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Communication\MARCHES 2024\Vidéo\ok pour publication\"/>
    </mc:Choice>
  </mc:AlternateContent>
  <xr:revisionPtr revIDLastSave="0" documentId="13_ncr:1_{22F3CC19-C069-42B5-952D-0DD16A3DC92A}" xr6:coauthVersionLast="47" xr6:coauthVersionMax="47" xr10:uidLastSave="{00000000-0000-0000-0000-000000000000}"/>
  <bookViews>
    <workbookView xWindow="-108" yWindow="-108" windowWidth="23256" windowHeight="12576" xr2:uid="{00000000-000D-0000-FFFF-FFFF00000000}"/>
  </bookViews>
  <sheets>
    <sheet name="LOT 1 STUDIO D'INTERVIEW" sheetId="2" r:id="rId1"/>
    <sheet name="LOT 2 EMISSIONS QUOTIDIENNES" sheetId="5" r:id="rId2"/>
  </sheets>
  <definedNames>
    <definedName name="_xlnm.Print_Area" localSheetId="0">'LOT 1 STUDIO D''INTERVIEW'!$A$2:$P$72</definedName>
    <definedName name="_xlnm.Print_Area" localSheetId="1">'LOT 2 EMISSIONS QUOTIDIENNES'!$A$2:$P$37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2" l="1"/>
  <c r="I50" i="2"/>
  <c r="H50" i="2"/>
  <c r="H29" i="2"/>
  <c r="I29" i="2" s="1"/>
  <c r="L29" i="2" s="1"/>
  <c r="K29" i="2" s="1"/>
  <c r="H30" i="2"/>
  <c r="I30" i="2" s="1"/>
  <c r="L30" i="2" s="1"/>
  <c r="K30" i="2" s="1"/>
  <c r="H13" i="2"/>
  <c r="K47" i="5"/>
  <c r="H47" i="5"/>
  <c r="G47" i="5"/>
  <c r="G44" i="5"/>
  <c r="H44" i="5" s="1"/>
  <c r="K44" i="5" s="1"/>
  <c r="G41" i="5"/>
  <c r="H41" i="5" s="1"/>
  <c r="K41" i="5" s="1"/>
  <c r="J41" i="5" s="1"/>
  <c r="G45" i="5"/>
  <c r="H45" i="5" s="1"/>
  <c r="K45" i="5" s="1"/>
  <c r="H18" i="5"/>
  <c r="G29" i="5"/>
  <c r="I18" i="5"/>
  <c r="L18" i="5" s="1"/>
  <c r="K18" i="5" s="1"/>
  <c r="H16" i="5"/>
  <c r="I16" i="5" s="1"/>
  <c r="L16" i="5" s="1"/>
  <c r="K16" i="5" s="1"/>
  <c r="H14" i="5"/>
  <c r="I14" i="5" s="1"/>
  <c r="L14" i="5" s="1"/>
  <c r="K14" i="5" s="1"/>
  <c r="H13" i="5"/>
  <c r="I13" i="5" s="1"/>
  <c r="L13" i="5" s="1"/>
  <c r="K13" i="5" s="1"/>
  <c r="G65" i="2"/>
  <c r="H65" i="2" s="1"/>
  <c r="K65" i="2" s="1"/>
  <c r="J65" i="2" s="1"/>
  <c r="H48" i="2"/>
  <c r="I48" i="2" s="1"/>
  <c r="L48" i="2" s="1"/>
  <c r="K48" i="2" s="1"/>
  <c r="H46" i="2"/>
  <c r="I46" i="2" s="1"/>
  <c r="L46" i="2" s="1"/>
  <c r="K46" i="2" s="1"/>
  <c r="H27" i="2"/>
  <c r="I27" i="2" s="1"/>
  <c r="L27" i="2" s="1"/>
  <c r="K27" i="2" s="1"/>
  <c r="H25" i="2"/>
  <c r="H23" i="2"/>
  <c r="I23" i="2" s="1"/>
  <c r="L23" i="2" s="1"/>
  <c r="K23" i="2" s="1"/>
  <c r="H21" i="2"/>
  <c r="I21" i="2" s="1"/>
  <c r="L21" i="2" s="1"/>
  <c r="K21" i="2" s="1"/>
  <c r="H19" i="2"/>
  <c r="I19" i="2" s="1"/>
  <c r="L19" i="2" s="1"/>
  <c r="K19" i="2" s="1"/>
  <c r="H17" i="2"/>
  <c r="I17" i="2" s="1"/>
  <c r="L17" i="2" s="1"/>
  <c r="K17" i="2" s="1"/>
  <c r="H15" i="2"/>
  <c r="I15" i="2" s="1"/>
  <c r="L15" i="2" s="1"/>
  <c r="K15" i="2" s="1"/>
  <c r="H16" i="2"/>
  <c r="I16" i="2" s="1"/>
  <c r="L16" i="2" s="1"/>
  <c r="K16" i="2" s="1"/>
  <c r="H14" i="2"/>
  <c r="I14" i="2" s="1"/>
  <c r="L14" i="2" s="1"/>
  <c r="K14" i="2" s="1"/>
  <c r="I25" i="2" l="1"/>
  <c r="L25" i="2" s="1"/>
  <c r="K25" i="2" s="1"/>
  <c r="G43" i="5"/>
  <c r="H43" i="5" s="1"/>
  <c r="K43" i="5" s="1"/>
  <c r="J43" i="5" s="1"/>
  <c r="G46" i="5"/>
  <c r="H46" i="5" s="1"/>
  <c r="K46" i="5" s="1"/>
  <c r="J46" i="5" s="1"/>
  <c r="G42" i="5"/>
  <c r="G30" i="5"/>
  <c r="H30" i="5" s="1"/>
  <c r="H15" i="5"/>
  <c r="H17" i="5"/>
  <c r="I17" i="5" s="1"/>
  <c r="L17" i="5" s="1"/>
  <c r="K17" i="5" s="1"/>
  <c r="H19" i="5"/>
  <c r="I19" i="5" s="1"/>
  <c r="H12" i="5"/>
  <c r="I12" i="5" s="1"/>
  <c r="L12" i="5" s="1"/>
  <c r="K12" i="5" s="1"/>
  <c r="G60" i="2"/>
  <c r="G61" i="2"/>
  <c r="H61" i="2" s="1"/>
  <c r="G62" i="2"/>
  <c r="H62" i="2" s="1"/>
  <c r="K62" i="2" s="1"/>
  <c r="J62" i="2" s="1"/>
  <c r="G63" i="2"/>
  <c r="H63" i="2" s="1"/>
  <c r="K63" i="2" s="1"/>
  <c r="J63" i="2" s="1"/>
  <c r="G64" i="2"/>
  <c r="H64" i="2" s="1"/>
  <c r="K64" i="2" s="1"/>
  <c r="J64" i="2" s="1"/>
  <c r="G66" i="2"/>
  <c r="H66" i="2" s="1"/>
  <c r="K66" i="2" s="1"/>
  <c r="J66" i="2" s="1"/>
  <c r="G67" i="2"/>
  <c r="H67" i="2" s="1"/>
  <c r="K67" i="2" s="1"/>
  <c r="J67" i="2" s="1"/>
  <c r="H47" i="2"/>
  <c r="I47" i="2" s="1"/>
  <c r="L47" i="2" s="1"/>
  <c r="K47" i="2" s="1"/>
  <c r="H49" i="2"/>
  <c r="I49" i="2" s="1"/>
  <c r="L49" i="2" s="1"/>
  <c r="K49" i="2" s="1"/>
  <c r="H18" i="2"/>
  <c r="H20" i="2"/>
  <c r="I20" i="2" s="1"/>
  <c r="L20" i="2" s="1"/>
  <c r="K20" i="2" s="1"/>
  <c r="H22" i="2"/>
  <c r="I22" i="2" s="1"/>
  <c r="L22" i="2" s="1"/>
  <c r="K22" i="2" s="1"/>
  <c r="H24" i="2"/>
  <c r="I24" i="2" s="1"/>
  <c r="L24" i="2" s="1"/>
  <c r="K24" i="2" s="1"/>
  <c r="H26" i="2"/>
  <c r="I26" i="2" s="1"/>
  <c r="L26" i="2" s="1"/>
  <c r="K26" i="2" s="1"/>
  <c r="H28" i="2"/>
  <c r="I28" i="2" s="1"/>
  <c r="L28" i="2" s="1"/>
  <c r="K28" i="2" s="1"/>
  <c r="H31" i="2"/>
  <c r="I31" i="2" s="1"/>
  <c r="L31" i="2" s="1"/>
  <c r="K31" i="2" s="1"/>
  <c r="H32" i="2"/>
  <c r="I32" i="2" s="1"/>
  <c r="L32" i="2" s="1"/>
  <c r="K32" i="2" s="1"/>
  <c r="I18" i="2" l="1"/>
  <c r="H33" i="2"/>
  <c r="G68" i="2"/>
  <c r="H60" i="2"/>
  <c r="H68" i="2" s="1"/>
  <c r="H42" i="5"/>
  <c r="I15" i="5"/>
  <c r="H20" i="5"/>
  <c r="K61" i="2"/>
  <c r="J61" i="2" s="1"/>
  <c r="G31" i="5"/>
  <c r="H29" i="5"/>
  <c r="I13" i="2"/>
  <c r="L19" i="5"/>
  <c r="K30" i="5"/>
  <c r="J30" i="5" s="1"/>
  <c r="L18" i="2" l="1"/>
  <c r="I33" i="2"/>
  <c r="K60" i="2"/>
  <c r="K68" i="2" s="1"/>
  <c r="K42" i="5"/>
  <c r="L15" i="5"/>
  <c r="I20" i="5"/>
  <c r="L13" i="2"/>
  <c r="K29" i="5"/>
  <c r="J29" i="5" s="1"/>
  <c r="H31" i="5"/>
  <c r="K19" i="5"/>
  <c r="J42" i="5"/>
  <c r="K18" i="2" l="1"/>
  <c r="L33" i="2"/>
  <c r="J60" i="2"/>
  <c r="L20" i="5"/>
  <c r="K15" i="5"/>
  <c r="K13" i="2"/>
  <c r="K31" i="5"/>
</calcChain>
</file>

<file path=xl/sharedStrings.xml><?xml version="1.0" encoding="utf-8"?>
<sst xmlns="http://schemas.openxmlformats.org/spreadsheetml/2006/main" count="180" uniqueCount="62">
  <si>
    <t>Nbr de jour</t>
  </si>
  <si>
    <t>Coef</t>
  </si>
  <si>
    <t>remise %</t>
  </si>
  <si>
    <t>TOTAL HT
AVANT REMISE</t>
  </si>
  <si>
    <t>TOTAL HT
APRES REMISE</t>
  </si>
  <si>
    <t>TOTAL TTC
APRES REMISE</t>
  </si>
  <si>
    <t>FESTIVAL</t>
  </si>
  <si>
    <t>PRESTATAIRE</t>
  </si>
  <si>
    <t>AUTOMATIQUE</t>
  </si>
  <si>
    <t>PERSONNEL</t>
  </si>
  <si>
    <t>MATERIEL</t>
  </si>
  <si>
    <t>%
TVA</t>
  </si>
  <si>
    <t>€
TVA</t>
  </si>
  <si>
    <t>UNITES</t>
  </si>
  <si>
    <t>BESOIN FESTIVAL</t>
  </si>
  <si>
    <t>PROPOSTIONS TECHNIQUES
temps de travail pendant la prestation</t>
  </si>
  <si>
    <t>FRAIS ANNEXES</t>
  </si>
  <si>
    <t>Livraison un jour de semaine + Montage dans la foulée</t>
  </si>
  <si>
    <t>Démontage un jour de semaine  + Reprise</t>
  </si>
  <si>
    <t>Livraison un jour de WE + Montage dans la foulée</t>
  </si>
  <si>
    <t>Démontage un jour de WE + Reprise</t>
  </si>
  <si>
    <t>Assurances matériel</t>
  </si>
  <si>
    <t>Les cases vertes sont remplies par le festival</t>
  </si>
  <si>
    <t>Les cases grises se remplissent automatiquement</t>
  </si>
  <si>
    <t>CONTACT</t>
  </si>
  <si>
    <t xml:space="preserve">Remarques : </t>
  </si>
  <si>
    <t xml:space="preserve">FESTIVAL </t>
  </si>
  <si>
    <t>Remarques</t>
  </si>
  <si>
    <t>Les cases roses sont à remplir par le prestataire</t>
  </si>
  <si>
    <t>Le renseignement des cellules de l’annexe financière est obligatoire. 
Cette annexe dûment remplie par le candidat constitue l’unique pièce financière du contrat.
Le candidat ne doit pas présenter dans son offre d’autres pièces financières (telles que des devis). De telles pièces ne seront pas prises en considération et seront écartées.
Les tarifs proposés dans cette annexe correspondent aux prix qui seront appliqués dans le cadre de l’exécution du contrat
Les unités et le nombre de jours qui figurent à l’annexe financière ne sont pas contractuels; ils sont renseignés pour connaître l'éventuelle dégressivité proposée. En revanche, les coefficients et la dégressivité proposés par le candidat sont contractuels.</t>
  </si>
  <si>
    <t>Journaliste Reporter d'images Festival</t>
  </si>
  <si>
    <t>CONTENU ADDITIONNEL</t>
  </si>
  <si>
    <t>Best of Festival</t>
  </si>
  <si>
    <t>Best of Forum</t>
  </si>
  <si>
    <t>STUDIO D'INTERVIEW</t>
  </si>
  <si>
    <t>Equipement lumiere</t>
  </si>
  <si>
    <t>Autres équipements et accessoires</t>
  </si>
  <si>
    <t>Micros et accessoires</t>
  </si>
  <si>
    <t>Autres équipements montage</t>
  </si>
  <si>
    <t>Monteur</t>
  </si>
  <si>
    <t>Cadreur</t>
  </si>
  <si>
    <t>EMISSIONS QUOTIDIENNES</t>
  </si>
  <si>
    <t>Decorum table basse + Canapé + fauteuil + Arriere plan + projecteur vintage d'ambiance</t>
  </si>
  <si>
    <t>Frais transports du personnel AR LILLE si besoin</t>
  </si>
  <si>
    <t>Frais de repas du personnel si besoin</t>
  </si>
  <si>
    <t>Tarif HT pour la période</t>
  </si>
  <si>
    <t>Monteur Festival</t>
  </si>
  <si>
    <t>Monteur Forum</t>
  </si>
  <si>
    <t>Journaliste Reporter d'images Forum</t>
  </si>
  <si>
    <t>Les cases vertes sont remplies par l'Acheteur</t>
  </si>
  <si>
    <t>Les cases roses sont à remplir par le candidat</t>
  </si>
  <si>
    <t>LOT 2</t>
  </si>
  <si>
    <t>LOT 1</t>
  </si>
  <si>
    <t xml:space="preserve">Unités  tournage completes </t>
  </si>
  <si>
    <t>Stations montage complete</t>
  </si>
  <si>
    <t>Optiques completes</t>
  </si>
  <si>
    <t>Moniteurs</t>
  </si>
  <si>
    <t>NA</t>
  </si>
  <si>
    <t>PROPOSTIONS TECHNIQUES
(description: marques, modèles, puissance, connectique, références catalogue (si existant)…)</t>
  </si>
  <si>
    <t>PROPOSTIONS TECHNIQUES</t>
  </si>
  <si>
    <t>Le renseignement des cellules de l’annexe financière est obligatoire. 
Cette annexe dûment remplie par le candidat constitue l’unique pièce financière du contrat.
Au stade de la mise en concurrence, le candidat ne doit pas présenter dans son offre d’autres pièces financières (telles que des devis). De telles pièces ne seront pas prises en considération et seront écartées.
Les tarifs proposés dans cette annexe correspondent aux prix qui seront appliqués dans le cadre de l’exécution du contrat
Les unités et le nombre de jours qui figurent à l’annexe financière ne sont pas contractuels; ils sont renseignés pour connaître l'éventuelle dégressivité proposée. En revanche, les coefficients et la dégressivité proposés par le candidat sont contractuels.
Les totaux calculés selectionnent volontairement certaines cellules afin de permettre les comparaisons entre candidats. Ne pas changer les formules !</t>
  </si>
  <si>
    <t>Fond vert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</si>
</sst>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mmm;@"/>
  </numFmts>
  <fonts count="10" x14ac:knownFonts="1">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sz val="14"/>
      <color theme="1"/>
      <name val="Calibri"/>
      <family val="2"/>
      <scheme val="minor"/>
    </font>
    <font>
      <b/>
      <sz val="14"/>
      <color rgb="FFFF0000"/>
      <name val="Calibri"/>
      <family val="2"/>
      <scheme val="minor"/>
    </font>
    <font>
      <b/>
      <sz val="22"/>
      <color theme="1"/>
      <name val="Calibri"/>
      <family val="2"/>
      <scheme val="minor"/>
    </font>
    <font>
      <sz val="16"/>
      <color theme="1"/>
      <name val="Calibri"/>
      <family val="2"/>
      <scheme val="minor"/>
    </font>
    <font>
      <b/>
      <sz val="14"/>
      <color theme="1"/>
      <name val="Calibri"/>
      <family val="2"/>
      <scheme val="minor"/>
    </font>
    <font>
      <b/>
      <sz val="14"/>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0" fillId="3" borderId="1" xfId="0" applyFill="1" applyBorder="1" applyAlignment="1">
      <alignment horizontal="left" vertical="center" wrapText="1"/>
    </xf>
    <xf numFmtId="0" fontId="0" fillId="2" borderId="1" xfId="0" applyFill="1" applyBorder="1" applyAlignment="1">
      <alignment horizontal="left" vertical="center" wrapText="1"/>
    </xf>
    <xf numFmtId="0" fontId="0" fillId="3" borderId="2" xfId="0" applyFill="1" applyBorder="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4" xfId="0" applyFont="1" applyBorder="1" applyAlignment="1">
      <alignment horizontal="center" vertical="center"/>
    </xf>
    <xf numFmtId="9" fontId="0" fillId="3" borderId="1" xfId="0" applyNumberFormat="1" applyFill="1" applyBorder="1" applyAlignment="1">
      <alignment horizontal="center" vertical="center"/>
    </xf>
    <xf numFmtId="0" fontId="1" fillId="3"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0" fontId="5" fillId="0" borderId="0" xfId="0" applyFont="1" applyAlignment="1">
      <alignment horizontal="center" vertical="center"/>
    </xf>
    <xf numFmtId="0" fontId="8" fillId="0" borderId="0" xfId="0" applyFont="1" applyAlignment="1">
      <alignment horizontal="left" vertical="top"/>
    </xf>
    <xf numFmtId="0" fontId="1" fillId="5" borderId="5" xfId="0" applyFont="1" applyFill="1" applyBorder="1" applyAlignment="1">
      <alignment vertical="center"/>
    </xf>
    <xf numFmtId="0" fontId="1" fillId="6"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2" xfId="0" applyFill="1" applyBorder="1" applyAlignment="1">
      <alignment horizontal="center" vertical="center"/>
    </xf>
    <xf numFmtId="0" fontId="1" fillId="5" borderId="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5" borderId="5" xfId="0" applyFont="1" applyFill="1" applyBorder="1" applyAlignment="1">
      <alignment horizontal="center" vertical="center"/>
    </xf>
    <xf numFmtId="0" fontId="1" fillId="4" borderId="1" xfId="0" applyFont="1" applyFill="1" applyBorder="1" applyAlignment="1" applyProtection="1">
      <alignment horizontal="center" vertical="center" wrapText="1"/>
      <protection locked="0"/>
    </xf>
    <xf numFmtId="0" fontId="1" fillId="10" borderId="3" xfId="0" applyFont="1" applyFill="1" applyBorder="1" applyAlignment="1">
      <alignment horizontal="center" vertical="center"/>
    </xf>
    <xf numFmtId="0" fontId="1" fillId="10" borderId="9"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9" xfId="0" applyFont="1" applyFill="1" applyBorder="1" applyAlignment="1">
      <alignment horizontal="center" vertical="center"/>
    </xf>
    <xf numFmtId="0" fontId="3" fillId="9" borderId="6" xfId="0" applyFont="1" applyFill="1" applyBorder="1" applyAlignment="1">
      <alignment horizontal="left" vertical="top" wrapText="1"/>
    </xf>
    <xf numFmtId="0" fontId="3" fillId="9" borderId="7" xfId="0" applyFont="1" applyFill="1" applyBorder="1" applyAlignment="1">
      <alignment horizontal="left" vertical="top" wrapText="1"/>
    </xf>
    <xf numFmtId="0" fontId="3" fillId="9" borderId="8" xfId="0" applyFont="1" applyFill="1" applyBorder="1" applyAlignment="1">
      <alignment horizontal="left" vertical="top" wrapText="1"/>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0" borderId="18" xfId="0" applyFont="1" applyBorder="1" applyAlignment="1">
      <alignment horizontal="left" vertical="top"/>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1" fillId="5" borderId="3" xfId="0" applyFont="1" applyFill="1" applyBorder="1" applyAlignment="1">
      <alignment horizontal="center" vertical="center"/>
    </xf>
    <xf numFmtId="0" fontId="1" fillId="5" borderId="5" xfId="0" applyFont="1" applyFill="1" applyBorder="1" applyAlignment="1">
      <alignment horizontal="center" vertical="center"/>
    </xf>
    <xf numFmtId="164" fontId="1" fillId="5" borderId="3" xfId="0" applyNumberFormat="1" applyFont="1" applyFill="1" applyBorder="1" applyAlignment="1">
      <alignment horizontal="center" vertical="center"/>
    </xf>
    <xf numFmtId="164" fontId="1" fillId="5" borderId="5" xfId="0" applyNumberFormat="1" applyFont="1" applyFill="1" applyBorder="1" applyAlignment="1">
      <alignment horizontal="center" vertical="center"/>
    </xf>
    <xf numFmtId="0" fontId="9" fillId="8" borderId="10"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9" fillId="8" borderId="12"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9" fillId="8" borderId="15" xfId="0" applyFont="1" applyFill="1" applyBorder="1" applyAlignment="1">
      <alignment horizontal="left" vertical="center" wrapText="1"/>
    </xf>
    <xf numFmtId="0" fontId="0" fillId="4" borderId="1" xfId="0" applyFill="1" applyBorder="1" applyAlignment="1">
      <alignment horizontal="center" vertical="center" wrapText="1"/>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5" xfId="0" applyFont="1" applyFill="1" applyBorder="1" applyAlignment="1">
      <alignment horizontal="center" vertical="center"/>
    </xf>
    <xf numFmtId="0" fontId="1" fillId="6"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6" borderId="5" xfId="0" applyFont="1" applyFill="1" applyBorder="1" applyAlignment="1">
      <alignment horizontal="center" vertical="center"/>
    </xf>
    <xf numFmtId="0" fontId="1" fillId="10" borderId="9" xfId="0" applyFont="1" applyFill="1" applyBorder="1" applyAlignment="1" applyProtection="1">
      <alignment horizontal="center" vertical="center"/>
      <protection locked="0"/>
    </xf>
    <xf numFmtId="0" fontId="1" fillId="10" borderId="5"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3"/>
  <sheetViews>
    <sheetView tabSelected="1" zoomScale="70" zoomScaleNormal="70" workbookViewId="0">
      <selection activeCell="K54" sqref="K54"/>
    </sheetView>
  </sheetViews>
  <sheetFormatPr baseColWidth="10" defaultColWidth="11.5546875" defaultRowHeight="14.4" x14ac:dyDescent="0.3"/>
  <cols>
    <col min="1" max="1" width="22.88671875" style="2" customWidth="1"/>
    <col min="2" max="2" width="72.6640625" style="1" customWidth="1"/>
    <col min="3" max="3" width="48.33203125" style="1" customWidth="1"/>
    <col min="4" max="4" width="24.33203125" style="4" customWidth="1"/>
    <col min="5" max="5" width="24.88671875" style="2" customWidth="1"/>
    <col min="6" max="6" width="20.33203125" style="2" bestFit="1" customWidth="1"/>
    <col min="7" max="7" width="26.109375" style="2" customWidth="1"/>
    <col min="8" max="8" width="20.33203125" style="1" bestFit="1" customWidth="1"/>
    <col min="9" max="9" width="39.88671875" style="1" bestFit="1" customWidth="1"/>
    <col min="10" max="11" width="18" style="1" customWidth="1"/>
    <col min="12" max="12" width="22.5546875" style="1" customWidth="1"/>
    <col min="13" max="13" width="18" style="1" customWidth="1"/>
    <col min="14" max="14" width="19.5546875" style="1" bestFit="1" customWidth="1"/>
    <col min="15" max="15" width="14.88671875" style="1" customWidth="1"/>
    <col min="16" max="16" width="23" style="1" customWidth="1"/>
    <col min="17" max="16384" width="11.5546875" style="1"/>
  </cols>
  <sheetData>
    <row r="1" spans="1:16" ht="24.75" customHeight="1" thickBot="1" x14ac:dyDescent="0.35"/>
    <row r="2" spans="1:16" s="11" customFormat="1" ht="113.4" customHeight="1" thickBot="1" x14ac:dyDescent="0.35">
      <c r="A2" s="45" t="s">
        <v>60</v>
      </c>
      <c r="B2" s="46"/>
      <c r="C2" s="46"/>
      <c r="D2" s="46"/>
      <c r="E2" s="46"/>
      <c r="F2" s="46"/>
      <c r="G2" s="46"/>
      <c r="H2" s="46"/>
      <c r="I2" s="46"/>
      <c r="J2" s="46"/>
      <c r="K2" s="46"/>
      <c r="L2" s="46"/>
      <c r="M2" s="46"/>
      <c r="N2" s="46"/>
      <c r="O2" s="46"/>
      <c r="P2" s="47"/>
    </row>
    <row r="4" spans="1:16" ht="46.95" customHeight="1" x14ac:dyDescent="0.3">
      <c r="A4" s="27" t="s">
        <v>52</v>
      </c>
      <c r="B4" s="27" t="s">
        <v>34</v>
      </c>
      <c r="D4" s="9" t="s">
        <v>49</v>
      </c>
      <c r="E4" s="8" t="s">
        <v>50</v>
      </c>
      <c r="F4" s="70" t="s">
        <v>23</v>
      </c>
      <c r="G4" s="70"/>
    </row>
    <row r="5" spans="1:16" ht="25.95" customHeight="1" x14ac:dyDescent="0.3">
      <c r="A5" s="28" t="s">
        <v>7</v>
      </c>
      <c r="B5" s="29"/>
    </row>
    <row r="6" spans="1:16" ht="27.45" customHeight="1" x14ac:dyDescent="0.3">
      <c r="A6" s="28" t="s">
        <v>24</v>
      </c>
      <c r="B6" s="29"/>
    </row>
    <row r="9" spans="1:16" x14ac:dyDescent="0.3">
      <c r="D9" s="2"/>
      <c r="G9" s="1"/>
    </row>
    <row r="10" spans="1:16" s="11" customFormat="1" ht="43.95" customHeight="1" x14ac:dyDescent="0.3">
      <c r="A10" s="12"/>
      <c r="B10" s="20" t="s">
        <v>10</v>
      </c>
      <c r="D10" s="12"/>
    </row>
    <row r="11" spans="1:16" s="11" customFormat="1" ht="22.95" customHeight="1" x14ac:dyDescent="0.3">
      <c r="A11" s="12"/>
      <c r="B11" s="13" t="s">
        <v>6</v>
      </c>
      <c r="C11" s="33" t="s">
        <v>7</v>
      </c>
      <c r="D11" s="62" t="s">
        <v>6</v>
      </c>
      <c r="E11" s="63"/>
      <c r="F11" s="43" t="s">
        <v>7</v>
      </c>
      <c r="G11" s="44"/>
      <c r="H11" s="42" t="s">
        <v>8</v>
      </c>
      <c r="I11" s="73"/>
      <c r="J11" s="33" t="s">
        <v>7</v>
      </c>
      <c r="K11" s="71" t="s">
        <v>8</v>
      </c>
      <c r="L11" s="72"/>
      <c r="M11" s="12"/>
    </row>
    <row r="12" spans="1:16" s="12" customFormat="1" ht="58.8" customHeight="1" x14ac:dyDescent="0.3">
      <c r="B12" s="14" t="s">
        <v>14</v>
      </c>
      <c r="C12" s="26" t="s">
        <v>58</v>
      </c>
      <c r="D12" s="15" t="s">
        <v>13</v>
      </c>
      <c r="E12" s="15" t="s">
        <v>0</v>
      </c>
      <c r="F12" s="26" t="s">
        <v>45</v>
      </c>
      <c r="G12" s="16" t="s">
        <v>2</v>
      </c>
      <c r="H12" s="17" t="s">
        <v>3</v>
      </c>
      <c r="I12" s="18" t="s">
        <v>4</v>
      </c>
      <c r="J12" s="16" t="s">
        <v>11</v>
      </c>
      <c r="K12" s="17" t="s">
        <v>12</v>
      </c>
      <c r="L12" s="17" t="s">
        <v>5</v>
      </c>
    </row>
    <row r="13" spans="1:16" s="2" customFormat="1" ht="36.75" customHeight="1" x14ac:dyDescent="0.3">
      <c r="B13" s="9" t="s">
        <v>53</v>
      </c>
      <c r="C13" s="8"/>
      <c r="D13" s="5">
        <v>1</v>
      </c>
      <c r="E13" s="5">
        <v>1</v>
      </c>
      <c r="F13" s="6"/>
      <c r="G13" s="25"/>
      <c r="H13" s="7">
        <f>F13</f>
        <v>0</v>
      </c>
      <c r="I13" s="19">
        <f>H13-(H13*G13)</f>
        <v>0</v>
      </c>
      <c r="J13" s="25"/>
      <c r="K13" s="7">
        <f t="shared" ref="K13:K32" si="0">L13-I13</f>
        <v>0</v>
      </c>
      <c r="L13" s="19">
        <f t="shared" ref="L13:L32" si="1">I13+(I13*J13)</f>
        <v>0</v>
      </c>
    </row>
    <row r="14" spans="1:16" s="2" customFormat="1" ht="36.75" customHeight="1" x14ac:dyDescent="0.3">
      <c r="B14" s="9" t="s">
        <v>53</v>
      </c>
      <c r="C14" s="8"/>
      <c r="D14" s="5">
        <v>1</v>
      </c>
      <c r="E14" s="5">
        <v>8</v>
      </c>
      <c r="F14" s="6"/>
      <c r="G14" s="25"/>
      <c r="H14" s="7">
        <f>F14</f>
        <v>0</v>
      </c>
      <c r="I14" s="19">
        <f>H14-(H14*G14)</f>
        <v>0</v>
      </c>
      <c r="J14" s="25"/>
      <c r="K14" s="7">
        <f t="shared" ref="K14:K15" si="2">L14-I14</f>
        <v>0</v>
      </c>
      <c r="L14" s="19">
        <f t="shared" ref="L14:L15" si="3">I14+(I14*J14)</f>
        <v>0</v>
      </c>
    </row>
    <row r="15" spans="1:16" s="2" customFormat="1" ht="36.75" customHeight="1" x14ac:dyDescent="0.3">
      <c r="B15" s="9" t="s">
        <v>55</v>
      </c>
      <c r="C15" s="8"/>
      <c r="D15" s="5">
        <v>1</v>
      </c>
      <c r="E15" s="5">
        <v>1</v>
      </c>
      <c r="F15" s="6"/>
      <c r="G15" s="25"/>
      <c r="H15" s="7">
        <f t="shared" ref="H15" si="4">F15</f>
        <v>0</v>
      </c>
      <c r="I15" s="19">
        <f t="shared" ref="I15" si="5">H15-(H15*G15)</f>
        <v>0</v>
      </c>
      <c r="J15" s="25"/>
      <c r="K15" s="7">
        <f t="shared" si="2"/>
        <v>0</v>
      </c>
      <c r="L15" s="19">
        <f t="shared" si="3"/>
        <v>0</v>
      </c>
    </row>
    <row r="16" spans="1:16" s="2" customFormat="1" ht="35.25" customHeight="1" x14ac:dyDescent="0.3">
      <c r="B16" s="9" t="s">
        <v>55</v>
      </c>
      <c r="C16" s="8"/>
      <c r="D16" s="5">
        <v>1</v>
      </c>
      <c r="E16" s="5">
        <v>8</v>
      </c>
      <c r="F16" s="6"/>
      <c r="G16" s="25"/>
      <c r="H16" s="7">
        <f t="shared" ref="H16:H32" si="6">F16</f>
        <v>0</v>
      </c>
      <c r="I16" s="19">
        <f t="shared" ref="I16:I32" si="7">H16-(H16*G16)</f>
        <v>0</v>
      </c>
      <c r="J16" s="25"/>
      <c r="K16" s="7">
        <f t="shared" si="0"/>
        <v>0</v>
      </c>
      <c r="L16" s="19">
        <f t="shared" si="1"/>
        <v>0</v>
      </c>
    </row>
    <row r="17" spans="2:12" s="2" customFormat="1" ht="35.25" customHeight="1" x14ac:dyDescent="0.3">
      <c r="B17" s="9" t="s">
        <v>56</v>
      </c>
      <c r="C17" s="8"/>
      <c r="D17" s="5">
        <v>1</v>
      </c>
      <c r="E17" s="5">
        <v>1</v>
      </c>
      <c r="F17" s="6"/>
      <c r="G17" s="25"/>
      <c r="H17" s="7">
        <f t="shared" ref="H17" si="8">F17</f>
        <v>0</v>
      </c>
      <c r="I17" s="19">
        <f t="shared" ref="I17" si="9">H17-(H17*G17)</f>
        <v>0</v>
      </c>
      <c r="J17" s="25"/>
      <c r="K17" s="7">
        <f t="shared" ref="K17" si="10">L17-I17</f>
        <v>0</v>
      </c>
      <c r="L17" s="19">
        <f t="shared" ref="L17" si="11">I17+(I17*J17)</f>
        <v>0</v>
      </c>
    </row>
    <row r="18" spans="2:12" s="2" customFormat="1" x14ac:dyDescent="0.3">
      <c r="B18" s="9" t="s">
        <v>56</v>
      </c>
      <c r="C18" s="8"/>
      <c r="D18" s="5">
        <v>1</v>
      </c>
      <c r="E18" s="5">
        <v>8</v>
      </c>
      <c r="F18" s="6"/>
      <c r="G18" s="25"/>
      <c r="H18" s="7">
        <f t="shared" si="6"/>
        <v>0</v>
      </c>
      <c r="I18" s="19">
        <f t="shared" si="7"/>
        <v>0</v>
      </c>
      <c r="J18" s="25"/>
      <c r="K18" s="7">
        <f t="shared" si="0"/>
        <v>0</v>
      </c>
      <c r="L18" s="19">
        <f t="shared" si="1"/>
        <v>0</v>
      </c>
    </row>
    <row r="19" spans="2:12" s="2" customFormat="1" x14ac:dyDescent="0.3">
      <c r="B19" s="9" t="s">
        <v>35</v>
      </c>
      <c r="C19" s="8"/>
      <c r="D19" s="5">
        <v>1</v>
      </c>
      <c r="E19" s="5">
        <v>1</v>
      </c>
      <c r="F19" s="6"/>
      <c r="G19" s="25"/>
      <c r="H19" s="7">
        <f t="shared" ref="H19" si="12">F19</f>
        <v>0</v>
      </c>
      <c r="I19" s="19">
        <f t="shared" ref="I19" si="13">H19-(H19*G19)</f>
        <v>0</v>
      </c>
      <c r="J19" s="25"/>
      <c r="K19" s="7">
        <f t="shared" ref="K19" si="14">L19-I19</f>
        <v>0</v>
      </c>
      <c r="L19" s="19">
        <f t="shared" ref="L19" si="15">I19+(I19*J19)</f>
        <v>0</v>
      </c>
    </row>
    <row r="20" spans="2:12" s="2" customFormat="1" ht="12" customHeight="1" x14ac:dyDescent="0.3">
      <c r="B20" s="9" t="s">
        <v>35</v>
      </c>
      <c r="C20" s="8"/>
      <c r="D20" s="5">
        <v>1</v>
      </c>
      <c r="E20" s="5">
        <v>8</v>
      </c>
      <c r="F20" s="6"/>
      <c r="G20" s="25"/>
      <c r="H20" s="7">
        <f t="shared" si="6"/>
        <v>0</v>
      </c>
      <c r="I20" s="19">
        <f t="shared" si="7"/>
        <v>0</v>
      </c>
      <c r="J20" s="25"/>
      <c r="K20" s="7">
        <f t="shared" si="0"/>
        <v>0</v>
      </c>
      <c r="L20" s="19">
        <f t="shared" si="1"/>
        <v>0</v>
      </c>
    </row>
    <row r="21" spans="2:12" s="2" customFormat="1" ht="12" customHeight="1" x14ac:dyDescent="0.3">
      <c r="B21" s="9" t="s">
        <v>36</v>
      </c>
      <c r="C21" s="8"/>
      <c r="D21" s="5">
        <v>1</v>
      </c>
      <c r="E21" s="5">
        <v>1</v>
      </c>
      <c r="F21" s="6"/>
      <c r="G21" s="25"/>
      <c r="H21" s="7">
        <f t="shared" ref="H21" si="16">F21</f>
        <v>0</v>
      </c>
      <c r="I21" s="19">
        <f t="shared" ref="I21" si="17">H21-(H21*G21)</f>
        <v>0</v>
      </c>
      <c r="J21" s="25"/>
      <c r="K21" s="7">
        <f t="shared" ref="K21" si="18">L21-I21</f>
        <v>0</v>
      </c>
      <c r="L21" s="19">
        <f t="shared" ref="L21" si="19">I21+(I21*J21)</f>
        <v>0</v>
      </c>
    </row>
    <row r="22" spans="2:12" s="2" customFormat="1" x14ac:dyDescent="0.3">
      <c r="B22" s="9" t="s">
        <v>36</v>
      </c>
      <c r="C22" s="8"/>
      <c r="D22" s="5">
        <v>1</v>
      </c>
      <c r="E22" s="5">
        <v>8</v>
      </c>
      <c r="F22" s="6"/>
      <c r="G22" s="25"/>
      <c r="H22" s="7">
        <f t="shared" si="6"/>
        <v>0</v>
      </c>
      <c r="I22" s="19">
        <f t="shared" si="7"/>
        <v>0</v>
      </c>
      <c r="J22" s="25"/>
      <c r="K22" s="7">
        <f t="shared" si="0"/>
        <v>0</v>
      </c>
      <c r="L22" s="19">
        <f t="shared" si="1"/>
        <v>0</v>
      </c>
    </row>
    <row r="23" spans="2:12" s="2" customFormat="1" x14ac:dyDescent="0.3">
      <c r="B23" s="9" t="s">
        <v>37</v>
      </c>
      <c r="C23" s="8"/>
      <c r="D23" s="5">
        <v>1</v>
      </c>
      <c r="E23" s="5">
        <v>1</v>
      </c>
      <c r="F23" s="6"/>
      <c r="G23" s="25"/>
      <c r="H23" s="7">
        <f t="shared" ref="H23" si="20">F23</f>
        <v>0</v>
      </c>
      <c r="I23" s="19">
        <f t="shared" ref="I23" si="21">H23-(H23*G23)</f>
        <v>0</v>
      </c>
      <c r="J23" s="25"/>
      <c r="K23" s="7">
        <f t="shared" ref="K23" si="22">L23-I23</f>
        <v>0</v>
      </c>
      <c r="L23" s="19">
        <f t="shared" ref="L23" si="23">I23+(I23*J23)</f>
        <v>0</v>
      </c>
    </row>
    <row r="24" spans="2:12" s="2" customFormat="1" x14ac:dyDescent="0.3">
      <c r="B24" s="9" t="s">
        <v>37</v>
      </c>
      <c r="C24" s="8"/>
      <c r="D24" s="5">
        <v>1</v>
      </c>
      <c r="E24" s="5">
        <v>8</v>
      </c>
      <c r="F24" s="6"/>
      <c r="G24" s="25"/>
      <c r="H24" s="7">
        <f t="shared" si="6"/>
        <v>0</v>
      </c>
      <c r="I24" s="19">
        <f t="shared" si="7"/>
        <v>0</v>
      </c>
      <c r="J24" s="25"/>
      <c r="K24" s="7">
        <f t="shared" si="0"/>
        <v>0</v>
      </c>
      <c r="L24" s="19">
        <f t="shared" si="1"/>
        <v>0</v>
      </c>
    </row>
    <row r="25" spans="2:12" s="2" customFormat="1" x14ac:dyDescent="0.3">
      <c r="B25" s="9" t="s">
        <v>54</v>
      </c>
      <c r="C25" s="8"/>
      <c r="D25" s="5">
        <v>1</v>
      </c>
      <c r="E25" s="5">
        <v>1</v>
      </c>
      <c r="F25" s="6"/>
      <c r="G25" s="25"/>
      <c r="H25" s="7">
        <f t="shared" ref="H25" si="24">F25</f>
        <v>0</v>
      </c>
      <c r="I25" s="19">
        <f>H25-(H25*G25)</f>
        <v>0</v>
      </c>
      <c r="J25" s="25"/>
      <c r="K25" s="7">
        <f t="shared" ref="K25" si="25">L25-I25</f>
        <v>0</v>
      </c>
      <c r="L25" s="19">
        <f t="shared" ref="L25" si="26">I25+(I25*J25)</f>
        <v>0</v>
      </c>
    </row>
    <row r="26" spans="2:12" s="2" customFormat="1" x14ac:dyDescent="0.3">
      <c r="B26" s="9" t="s">
        <v>54</v>
      </c>
      <c r="C26" s="8"/>
      <c r="D26" s="5">
        <v>1</v>
      </c>
      <c r="E26" s="5">
        <v>8</v>
      </c>
      <c r="F26" s="6"/>
      <c r="G26" s="25"/>
      <c r="H26" s="7">
        <f t="shared" si="6"/>
        <v>0</v>
      </c>
      <c r="I26" s="19">
        <f t="shared" si="7"/>
        <v>0</v>
      </c>
      <c r="J26" s="25"/>
      <c r="K26" s="7">
        <f t="shared" si="0"/>
        <v>0</v>
      </c>
      <c r="L26" s="19">
        <f t="shared" si="1"/>
        <v>0</v>
      </c>
    </row>
    <row r="27" spans="2:12" s="2" customFormat="1" x14ac:dyDescent="0.3">
      <c r="B27" s="9" t="s">
        <v>38</v>
      </c>
      <c r="C27" s="8"/>
      <c r="D27" s="5">
        <v>1</v>
      </c>
      <c r="E27" s="5">
        <v>1</v>
      </c>
      <c r="F27" s="6"/>
      <c r="G27" s="25"/>
      <c r="H27" s="7">
        <f t="shared" ref="H27" si="27">F27</f>
        <v>0</v>
      </c>
      <c r="I27" s="19">
        <f t="shared" ref="I27" si="28">H27-(H27*G27)</f>
        <v>0</v>
      </c>
      <c r="J27" s="25"/>
      <c r="K27" s="7">
        <f t="shared" ref="K27" si="29">L27-I27</f>
        <v>0</v>
      </c>
      <c r="L27" s="19">
        <f t="shared" ref="L27" si="30">I27+(I27*J27)</f>
        <v>0</v>
      </c>
    </row>
    <row r="28" spans="2:12" s="2" customFormat="1" x14ac:dyDescent="0.3">
      <c r="B28" s="9" t="s">
        <v>38</v>
      </c>
      <c r="C28" s="8"/>
      <c r="D28" s="5">
        <v>1</v>
      </c>
      <c r="E28" s="5">
        <v>8</v>
      </c>
      <c r="F28" s="6"/>
      <c r="G28" s="25"/>
      <c r="H28" s="7">
        <f t="shared" si="6"/>
        <v>0</v>
      </c>
      <c r="I28" s="19">
        <f t="shared" si="7"/>
        <v>0</v>
      </c>
      <c r="J28" s="25"/>
      <c r="K28" s="7">
        <f t="shared" si="0"/>
        <v>0</v>
      </c>
      <c r="L28" s="19">
        <f t="shared" si="1"/>
        <v>0</v>
      </c>
    </row>
    <row r="29" spans="2:12" s="2" customFormat="1" x14ac:dyDescent="0.3">
      <c r="B29" s="9" t="s">
        <v>61</v>
      </c>
      <c r="C29" s="8"/>
      <c r="D29" s="5">
        <v>1</v>
      </c>
      <c r="E29" s="5">
        <v>1</v>
      </c>
      <c r="F29" s="6"/>
      <c r="G29" s="25"/>
      <c r="H29" s="7">
        <f t="shared" si="6"/>
        <v>0</v>
      </c>
      <c r="I29" s="19">
        <f t="shared" ref="I29:I30" si="31">H29-(H29*G29)</f>
        <v>0</v>
      </c>
      <c r="J29" s="25"/>
      <c r="K29" s="7">
        <f t="shared" ref="K29:K30" si="32">L29-I29</f>
        <v>0</v>
      </c>
      <c r="L29" s="19">
        <f t="shared" ref="L29:L30" si="33">I29+(I29*J29)</f>
        <v>0</v>
      </c>
    </row>
    <row r="30" spans="2:12" s="2" customFormat="1" x14ac:dyDescent="0.3">
      <c r="B30" s="9" t="s">
        <v>61</v>
      </c>
      <c r="C30" s="8"/>
      <c r="D30" s="5">
        <v>1</v>
      </c>
      <c r="E30" s="5">
        <v>8</v>
      </c>
      <c r="F30" s="6"/>
      <c r="G30" s="25"/>
      <c r="H30" s="7">
        <f t="shared" si="6"/>
        <v>0</v>
      </c>
      <c r="I30" s="19">
        <f t="shared" si="31"/>
        <v>0</v>
      </c>
      <c r="J30" s="25"/>
      <c r="K30" s="7">
        <f t="shared" si="32"/>
        <v>0</v>
      </c>
      <c r="L30" s="19">
        <f t="shared" si="33"/>
        <v>0</v>
      </c>
    </row>
    <row r="31" spans="2:12" s="2" customFormat="1" ht="28.8" x14ac:dyDescent="0.3">
      <c r="B31" s="9" t="s">
        <v>42</v>
      </c>
      <c r="C31" s="8"/>
      <c r="D31" s="5">
        <v>1</v>
      </c>
      <c r="E31" s="5">
        <v>1</v>
      </c>
      <c r="F31" s="6"/>
      <c r="G31" s="25"/>
      <c r="H31" s="7">
        <f t="shared" si="6"/>
        <v>0</v>
      </c>
      <c r="I31" s="19">
        <f t="shared" si="7"/>
        <v>0</v>
      </c>
      <c r="J31" s="25"/>
      <c r="K31" s="7">
        <f t="shared" si="0"/>
        <v>0</v>
      </c>
      <c r="L31" s="19">
        <f t="shared" si="1"/>
        <v>0</v>
      </c>
    </row>
    <row r="32" spans="2:12" s="2" customFormat="1" ht="29.4" customHeight="1" thickBot="1" x14ac:dyDescent="0.35">
      <c r="B32" s="9" t="s">
        <v>42</v>
      </c>
      <c r="C32" s="8"/>
      <c r="D32" s="5">
        <v>1</v>
      </c>
      <c r="E32" s="5">
        <v>8</v>
      </c>
      <c r="F32" s="6"/>
      <c r="G32" s="25"/>
      <c r="H32" s="7">
        <f t="shared" si="6"/>
        <v>0</v>
      </c>
      <c r="I32" s="19">
        <f t="shared" si="7"/>
        <v>0</v>
      </c>
      <c r="J32" s="25"/>
      <c r="K32" s="7">
        <f t="shared" si="0"/>
        <v>0</v>
      </c>
      <c r="L32" s="19">
        <f t="shared" si="1"/>
        <v>0</v>
      </c>
    </row>
    <row r="33" spans="1:13" s="2" customFormat="1" ht="18.600000000000001" thickBot="1" x14ac:dyDescent="0.35">
      <c r="B33" s="64" t="s">
        <v>25</v>
      </c>
      <c r="C33" s="65"/>
      <c r="D33" s="1"/>
      <c r="E33" s="1"/>
      <c r="F33" s="1"/>
      <c r="G33" s="1"/>
      <c r="H33" s="24">
        <f>H14+H16+H18+H20+H22+H24+H26+H28+H30+H32</f>
        <v>0</v>
      </c>
      <c r="I33" s="24">
        <f>I14+I16+I18+I20+I22+I24+I26+I28+I30+I32</f>
        <v>0</v>
      </c>
      <c r="J33" s="1"/>
      <c r="K33" s="1"/>
      <c r="L33" s="24">
        <f>L14+L16+L18+L20+L22+L24+L26+L28+L32+L30</f>
        <v>0</v>
      </c>
    </row>
    <row r="34" spans="1:13" s="2" customFormat="1" x14ac:dyDescent="0.3">
      <c r="B34" s="66"/>
      <c r="C34" s="67"/>
      <c r="D34" s="1"/>
      <c r="E34" s="1"/>
      <c r="F34" s="1"/>
      <c r="G34" s="1"/>
      <c r="H34" s="1"/>
      <c r="I34" s="1"/>
      <c r="J34" s="1"/>
      <c r="K34" s="1"/>
      <c r="L34" s="1"/>
      <c r="M34" s="1"/>
    </row>
    <row r="35" spans="1:13" s="2" customFormat="1" x14ac:dyDescent="0.3">
      <c r="B35" s="66"/>
      <c r="C35" s="67"/>
      <c r="D35" s="1"/>
      <c r="E35" s="1"/>
      <c r="F35" s="1"/>
      <c r="G35" s="1"/>
      <c r="H35" s="1"/>
      <c r="I35" s="1"/>
      <c r="J35" s="1"/>
      <c r="K35" s="1"/>
      <c r="L35" s="1"/>
      <c r="M35" s="1"/>
    </row>
    <row r="36" spans="1:13" s="2" customFormat="1" ht="15" thickBot="1" x14ac:dyDescent="0.35">
      <c r="B36" s="68"/>
      <c r="C36" s="69"/>
      <c r="D36" s="1"/>
      <c r="E36" s="1"/>
      <c r="F36" s="1"/>
      <c r="G36" s="1"/>
      <c r="H36" s="1"/>
      <c r="I36" s="1"/>
      <c r="J36" s="1"/>
      <c r="K36" s="1"/>
      <c r="L36" s="1"/>
      <c r="M36" s="1"/>
    </row>
    <row r="37" spans="1:13" s="21" customFormat="1" ht="18" x14ac:dyDescent="0.3">
      <c r="A37" s="23"/>
      <c r="D37" s="1"/>
      <c r="E37" s="1"/>
      <c r="F37" s="1"/>
      <c r="G37" s="1"/>
      <c r="H37" s="1"/>
      <c r="I37" s="1"/>
      <c r="J37" s="1"/>
      <c r="K37" s="1"/>
      <c r="L37" s="1"/>
      <c r="M37" s="1"/>
    </row>
    <row r="38" spans="1:13" x14ac:dyDescent="0.3">
      <c r="D38" s="1"/>
      <c r="E38" s="1"/>
      <c r="F38" s="1"/>
      <c r="G38" s="1"/>
    </row>
    <row r="39" spans="1:13" x14ac:dyDescent="0.3">
      <c r="D39" s="2"/>
      <c r="E39" s="1"/>
      <c r="F39" s="1"/>
      <c r="G39" s="1"/>
    </row>
    <row r="40" spans="1:13" x14ac:dyDescent="0.3">
      <c r="D40" s="2"/>
      <c r="G40" s="1"/>
    </row>
    <row r="42" spans="1:13" x14ac:dyDescent="0.3">
      <c r="D42" s="2"/>
      <c r="E42" s="1"/>
      <c r="F42" s="1"/>
      <c r="G42" s="1"/>
    </row>
    <row r="43" spans="1:13" ht="39.6" customHeight="1" x14ac:dyDescent="0.3">
      <c r="B43" s="20" t="s">
        <v>9</v>
      </c>
      <c r="D43" s="2"/>
      <c r="E43" s="1"/>
      <c r="F43" s="1"/>
      <c r="G43" s="1"/>
    </row>
    <row r="44" spans="1:13" s="11" customFormat="1" ht="25.95" customHeight="1" x14ac:dyDescent="0.3">
      <c r="A44" s="12"/>
      <c r="B44" s="13" t="s">
        <v>26</v>
      </c>
      <c r="C44" s="33" t="s">
        <v>7</v>
      </c>
      <c r="D44" s="60" t="s">
        <v>6</v>
      </c>
      <c r="E44" s="61"/>
      <c r="F44" s="74" t="s">
        <v>7</v>
      </c>
      <c r="G44" s="74"/>
      <c r="H44" s="42" t="s">
        <v>8</v>
      </c>
      <c r="I44" s="42"/>
      <c r="J44" s="33" t="s">
        <v>7</v>
      </c>
      <c r="K44" s="42" t="s">
        <v>8</v>
      </c>
      <c r="L44" s="42"/>
      <c r="M44" s="12"/>
    </row>
    <row r="45" spans="1:13" s="12" customFormat="1" ht="28.8" x14ac:dyDescent="0.3">
      <c r="B45" s="14" t="s">
        <v>14</v>
      </c>
      <c r="C45" s="26" t="s">
        <v>15</v>
      </c>
      <c r="D45" s="15" t="s">
        <v>13</v>
      </c>
      <c r="E45" s="15" t="s">
        <v>0</v>
      </c>
      <c r="F45" s="26" t="s">
        <v>45</v>
      </c>
      <c r="G45" s="16" t="s">
        <v>2</v>
      </c>
      <c r="H45" s="17" t="s">
        <v>3</v>
      </c>
      <c r="I45" s="17" t="s">
        <v>4</v>
      </c>
      <c r="J45" s="16" t="s">
        <v>11</v>
      </c>
      <c r="K45" s="17" t="s">
        <v>12</v>
      </c>
      <c r="L45" s="17" t="s">
        <v>5</v>
      </c>
    </row>
    <row r="46" spans="1:13" s="12" customFormat="1" x14ac:dyDescent="0.3">
      <c r="B46" s="9" t="s">
        <v>39</v>
      </c>
      <c r="C46" s="38"/>
      <c r="D46" s="5">
        <v>2</v>
      </c>
      <c r="E46" s="5">
        <v>1</v>
      </c>
      <c r="F46" s="26"/>
      <c r="G46" s="25"/>
      <c r="H46" s="7">
        <f t="shared" ref="H46" si="34">F46</f>
        <v>0</v>
      </c>
      <c r="I46" s="19">
        <f t="shared" ref="I46" si="35">H46-(H46*G46)</f>
        <v>0</v>
      </c>
      <c r="J46" s="25"/>
      <c r="K46" s="7">
        <f t="shared" ref="K46" si="36">L46-I46</f>
        <v>0</v>
      </c>
      <c r="L46" s="19">
        <f t="shared" ref="L46" si="37">I46+(I46*J46)</f>
        <v>0</v>
      </c>
    </row>
    <row r="47" spans="1:13" s="12" customFormat="1" x14ac:dyDescent="0.3">
      <c r="B47" s="9" t="s">
        <v>39</v>
      </c>
      <c r="C47" s="38"/>
      <c r="D47" s="5">
        <v>2</v>
      </c>
      <c r="E47" s="5">
        <v>8</v>
      </c>
      <c r="F47" s="26"/>
      <c r="G47" s="25"/>
      <c r="H47" s="7">
        <f t="shared" ref="H47:H49" si="38">F47</f>
        <v>0</v>
      </c>
      <c r="I47" s="19">
        <f t="shared" ref="I47:I49" si="39">H47-(H47*G47)</f>
        <v>0</v>
      </c>
      <c r="J47" s="25"/>
      <c r="K47" s="7">
        <f t="shared" ref="K47:K49" si="40">L47-I47</f>
        <v>0</v>
      </c>
      <c r="L47" s="19">
        <f t="shared" ref="L47:L49" si="41">I47+(I47*J47)</f>
        <v>0</v>
      </c>
    </row>
    <row r="48" spans="1:13" s="12" customFormat="1" x14ac:dyDescent="0.3">
      <c r="B48" s="9" t="s">
        <v>40</v>
      </c>
      <c r="C48" s="38"/>
      <c r="D48" s="5">
        <v>1</v>
      </c>
      <c r="E48" s="5">
        <v>1</v>
      </c>
      <c r="F48" s="26"/>
      <c r="G48" s="25"/>
      <c r="H48" s="7">
        <f t="shared" ref="H48" si="42">F48</f>
        <v>0</v>
      </c>
      <c r="I48" s="19">
        <f t="shared" ref="I48" si="43">H48-(H48*G48)</f>
        <v>0</v>
      </c>
      <c r="J48" s="25"/>
      <c r="K48" s="7">
        <f t="shared" ref="K48" si="44">L48-I48</f>
        <v>0</v>
      </c>
      <c r="L48" s="19">
        <f t="shared" ref="L48" si="45">I48+(I48*J48)</f>
        <v>0</v>
      </c>
    </row>
    <row r="49" spans="1:13" s="12" customFormat="1" ht="15" thickBot="1" x14ac:dyDescent="0.35">
      <c r="B49" s="9" t="s">
        <v>40</v>
      </c>
      <c r="C49" s="38"/>
      <c r="D49" s="5">
        <v>1</v>
      </c>
      <c r="E49" s="5">
        <v>8</v>
      </c>
      <c r="F49" s="26"/>
      <c r="G49" s="25"/>
      <c r="H49" s="7">
        <f t="shared" si="38"/>
        <v>0</v>
      </c>
      <c r="I49" s="19">
        <f t="shared" si="39"/>
        <v>0</v>
      </c>
      <c r="J49" s="25"/>
      <c r="K49" s="7">
        <f t="shared" si="40"/>
        <v>0</v>
      </c>
      <c r="L49" s="19">
        <f t="shared" si="41"/>
        <v>0</v>
      </c>
    </row>
    <row r="50" spans="1:13" s="21" customFormat="1" ht="18.600000000000001" thickBot="1" x14ac:dyDescent="0.35">
      <c r="A50" s="23"/>
      <c r="B50" s="48" t="s">
        <v>27</v>
      </c>
      <c r="C50" s="49"/>
      <c r="D50" s="23"/>
      <c r="H50" s="24">
        <f>H47+H49</f>
        <v>0</v>
      </c>
      <c r="I50" s="24">
        <f>I47+I49</f>
        <v>0</v>
      </c>
      <c r="L50" s="24">
        <f>L47+L49</f>
        <v>0</v>
      </c>
    </row>
    <row r="51" spans="1:13" s="21" customFormat="1" ht="18" x14ac:dyDescent="0.3">
      <c r="A51" s="23"/>
      <c r="B51" s="50"/>
      <c r="C51" s="51"/>
      <c r="D51" s="23"/>
      <c r="J51" s="30"/>
      <c r="M51" s="30"/>
    </row>
    <row r="52" spans="1:13" ht="15" thickBot="1" x14ac:dyDescent="0.35">
      <c r="B52" s="52"/>
      <c r="C52" s="53"/>
      <c r="D52" s="2"/>
      <c r="G52" s="1"/>
    </row>
    <row r="53" spans="1:13" ht="18" x14ac:dyDescent="0.3">
      <c r="B53" s="31"/>
      <c r="C53" s="31"/>
    </row>
    <row r="54" spans="1:13" ht="18" x14ac:dyDescent="0.3">
      <c r="B54" s="31"/>
      <c r="C54" s="31"/>
    </row>
    <row r="55" spans="1:13" ht="18" x14ac:dyDescent="0.3">
      <c r="B55" s="31"/>
      <c r="C55" s="31"/>
    </row>
    <row r="56" spans="1:13" x14ac:dyDescent="0.3">
      <c r="C56" s="4"/>
      <c r="D56" s="2"/>
      <c r="F56" s="1"/>
      <c r="G56" s="1"/>
    </row>
    <row r="57" spans="1:13" ht="21" x14ac:dyDescent="0.3">
      <c r="B57" s="20" t="s">
        <v>16</v>
      </c>
      <c r="C57" s="4"/>
      <c r="D57" s="2"/>
      <c r="F57" s="1"/>
      <c r="G57" s="1"/>
    </row>
    <row r="58" spans="1:13" ht="33.6" customHeight="1" x14ac:dyDescent="0.3">
      <c r="B58" s="13" t="s">
        <v>6</v>
      </c>
      <c r="C58" s="60" t="s">
        <v>6</v>
      </c>
      <c r="D58" s="61"/>
      <c r="E58" s="43" t="s">
        <v>7</v>
      </c>
      <c r="F58" s="44"/>
      <c r="G58" s="42" t="s">
        <v>8</v>
      </c>
      <c r="H58" s="42"/>
      <c r="I58" s="33" t="s">
        <v>7</v>
      </c>
      <c r="J58" s="41" t="s">
        <v>8</v>
      </c>
      <c r="K58" s="42"/>
    </row>
    <row r="59" spans="1:13" ht="28.8" x14ac:dyDescent="0.3">
      <c r="B59" s="14" t="s">
        <v>14</v>
      </c>
      <c r="C59" s="15" t="s">
        <v>13</v>
      </c>
      <c r="D59" s="15" t="s">
        <v>0</v>
      </c>
      <c r="E59" s="26" t="s">
        <v>45</v>
      </c>
      <c r="F59" s="16" t="s">
        <v>2</v>
      </c>
      <c r="G59" s="17" t="s">
        <v>3</v>
      </c>
      <c r="H59" s="17" t="s">
        <v>4</v>
      </c>
      <c r="I59" s="16" t="s">
        <v>11</v>
      </c>
      <c r="J59" s="17" t="s">
        <v>12</v>
      </c>
      <c r="K59" s="17" t="s">
        <v>5</v>
      </c>
    </row>
    <row r="60" spans="1:13" x14ac:dyDescent="0.3">
      <c r="B60" s="9" t="s">
        <v>17</v>
      </c>
      <c r="C60" s="5">
        <v>1</v>
      </c>
      <c r="D60" s="5">
        <v>1</v>
      </c>
      <c r="E60" s="6"/>
      <c r="F60" s="25"/>
      <c r="G60" s="7">
        <f>E60</f>
        <v>0</v>
      </c>
      <c r="H60" s="19">
        <f>G60-(G60*F60)</f>
        <v>0</v>
      </c>
      <c r="I60" s="25"/>
      <c r="J60" s="7">
        <f t="shared" ref="J60:J67" si="46">K60-H60</f>
        <v>0</v>
      </c>
      <c r="K60" s="19">
        <f t="shared" ref="K60:K67" si="47">H60+(H60*I60)</f>
        <v>0</v>
      </c>
    </row>
    <row r="61" spans="1:13" x14ac:dyDescent="0.3">
      <c r="B61" s="9" t="s">
        <v>18</v>
      </c>
      <c r="C61" s="5">
        <v>1</v>
      </c>
      <c r="D61" s="5">
        <v>1</v>
      </c>
      <c r="E61" s="6"/>
      <c r="F61" s="25"/>
      <c r="G61" s="7">
        <f t="shared" ref="G61:G67" si="48">E61</f>
        <v>0</v>
      </c>
      <c r="H61" s="19">
        <f t="shared" ref="H61:H67" si="49">G61-(G61*F61)</f>
        <v>0</v>
      </c>
      <c r="I61" s="25"/>
      <c r="J61" s="7">
        <f t="shared" si="46"/>
        <v>0</v>
      </c>
      <c r="K61" s="19">
        <f t="shared" si="47"/>
        <v>0</v>
      </c>
    </row>
    <row r="62" spans="1:13" x14ac:dyDescent="0.3">
      <c r="B62" s="9" t="s">
        <v>19</v>
      </c>
      <c r="C62" s="5">
        <v>1</v>
      </c>
      <c r="D62" s="5">
        <v>1</v>
      </c>
      <c r="E62" s="6"/>
      <c r="F62" s="25"/>
      <c r="G62" s="7">
        <f t="shared" si="48"/>
        <v>0</v>
      </c>
      <c r="H62" s="19">
        <f t="shared" si="49"/>
        <v>0</v>
      </c>
      <c r="I62" s="25"/>
      <c r="J62" s="7">
        <f t="shared" si="46"/>
        <v>0</v>
      </c>
      <c r="K62" s="19">
        <f t="shared" si="47"/>
        <v>0</v>
      </c>
    </row>
    <row r="63" spans="1:13" x14ac:dyDescent="0.3">
      <c r="B63" s="9" t="s">
        <v>20</v>
      </c>
      <c r="C63" s="5">
        <v>1</v>
      </c>
      <c r="D63" s="5">
        <v>1</v>
      </c>
      <c r="E63" s="6"/>
      <c r="F63" s="25"/>
      <c r="G63" s="7">
        <f t="shared" si="48"/>
        <v>0</v>
      </c>
      <c r="H63" s="19">
        <f t="shared" si="49"/>
        <v>0</v>
      </c>
      <c r="I63" s="25"/>
      <c r="J63" s="7">
        <f t="shared" si="46"/>
        <v>0</v>
      </c>
      <c r="K63" s="19">
        <f>H63+(H63*I63)</f>
        <v>0</v>
      </c>
    </row>
    <row r="64" spans="1:13" x14ac:dyDescent="0.3">
      <c r="B64" s="9" t="s">
        <v>44</v>
      </c>
      <c r="C64" s="5">
        <v>1</v>
      </c>
      <c r="D64" s="5">
        <v>8</v>
      </c>
      <c r="E64" s="6"/>
      <c r="F64" s="25"/>
      <c r="G64" s="7">
        <f t="shared" si="48"/>
        <v>0</v>
      </c>
      <c r="H64" s="19">
        <f t="shared" si="49"/>
        <v>0</v>
      </c>
      <c r="I64" s="25"/>
      <c r="J64" s="7">
        <f t="shared" ref="J64" si="50">K64-H64</f>
        <v>0</v>
      </c>
      <c r="K64" s="19">
        <f>H64+(H64*I64)</f>
        <v>0</v>
      </c>
    </row>
    <row r="65" spans="2:13" x14ac:dyDescent="0.3">
      <c r="B65" s="9" t="s">
        <v>21</v>
      </c>
      <c r="C65" s="5">
        <v>1</v>
      </c>
      <c r="D65" s="5">
        <v>1</v>
      </c>
      <c r="E65" s="6"/>
      <c r="F65" s="25"/>
      <c r="G65" s="7">
        <f t="shared" ref="G65" si="51">E65</f>
        <v>0</v>
      </c>
      <c r="H65" s="19">
        <f t="shared" ref="H65" si="52">G65-(G65*F65)</f>
        <v>0</v>
      </c>
      <c r="I65" s="25"/>
      <c r="J65" s="7">
        <f t="shared" ref="J65" si="53">K65-H65</f>
        <v>0</v>
      </c>
      <c r="K65" s="19">
        <f t="shared" ref="K65" si="54">H65+(H65*I65)</f>
        <v>0</v>
      </c>
    </row>
    <row r="66" spans="2:13" x14ac:dyDescent="0.3">
      <c r="B66" s="9" t="s">
        <v>21</v>
      </c>
      <c r="C66" s="5">
        <v>1</v>
      </c>
      <c r="D66" s="5">
        <v>8</v>
      </c>
      <c r="E66" s="6"/>
      <c r="F66" s="25"/>
      <c r="G66" s="7">
        <f t="shared" si="48"/>
        <v>0</v>
      </c>
      <c r="H66" s="19">
        <f t="shared" si="49"/>
        <v>0</v>
      </c>
      <c r="I66" s="25"/>
      <c r="J66" s="7">
        <f t="shared" si="46"/>
        <v>0</v>
      </c>
      <c r="K66" s="19">
        <f t="shared" si="47"/>
        <v>0</v>
      </c>
    </row>
    <row r="67" spans="2:13" ht="15" thickBot="1" x14ac:dyDescent="0.35">
      <c r="B67" s="35" t="s">
        <v>43</v>
      </c>
      <c r="C67" s="36">
        <v>1</v>
      </c>
      <c r="D67" s="5" t="s">
        <v>57</v>
      </c>
      <c r="E67" s="6"/>
      <c r="F67" s="25"/>
      <c r="G67" s="7">
        <f t="shared" si="48"/>
        <v>0</v>
      </c>
      <c r="H67" s="19">
        <f t="shared" si="49"/>
        <v>0</v>
      </c>
      <c r="I67" s="25"/>
      <c r="J67" s="7">
        <f t="shared" si="46"/>
        <v>0</v>
      </c>
      <c r="K67" s="19">
        <f t="shared" si="47"/>
        <v>0</v>
      </c>
    </row>
    <row r="68" spans="2:13" ht="18.600000000000001" thickBot="1" x14ac:dyDescent="0.35">
      <c r="B68" s="54" t="s">
        <v>27</v>
      </c>
      <c r="C68" s="55"/>
      <c r="E68" s="21"/>
      <c r="F68" s="21"/>
      <c r="G68" s="24">
        <f>G60+G63+G64+G66+G67</f>
        <v>0</v>
      </c>
      <c r="H68" s="24">
        <f>H60+H63+H64+H66+H67</f>
        <v>0</v>
      </c>
      <c r="I68" s="21"/>
      <c r="J68" s="21"/>
      <c r="K68" s="24">
        <f>K60+K63+K64+K66+K67</f>
        <v>0</v>
      </c>
    </row>
    <row r="69" spans="2:13" ht="18" x14ac:dyDescent="0.3">
      <c r="B69" s="56"/>
      <c r="C69" s="57"/>
      <c r="E69" s="21"/>
      <c r="F69" s="21"/>
      <c r="G69" s="21"/>
      <c r="H69" s="21"/>
      <c r="I69" s="30"/>
      <c r="J69" s="21"/>
      <c r="K69" s="21"/>
      <c r="L69" s="30"/>
    </row>
    <row r="70" spans="2:13" ht="18.600000000000001" thickBot="1" x14ac:dyDescent="0.35">
      <c r="B70" s="58"/>
      <c r="C70" s="59"/>
      <c r="E70" s="4"/>
      <c r="F70" s="21"/>
      <c r="G70" s="21"/>
      <c r="H70" s="21"/>
      <c r="I70" s="21"/>
      <c r="J70" s="30"/>
      <c r="K70" s="21"/>
      <c r="L70" s="21"/>
      <c r="M70" s="30"/>
    </row>
    <row r="71" spans="2:13" x14ac:dyDescent="0.3">
      <c r="C71" s="4"/>
      <c r="D71" s="2"/>
      <c r="G71" s="1"/>
    </row>
    <row r="83" spans="2:2" x14ac:dyDescent="0.3">
      <c r="B83" s="3"/>
    </row>
  </sheetData>
  <mergeCells count="17">
    <mergeCell ref="G58:H58"/>
    <mergeCell ref="J58:K58"/>
    <mergeCell ref="E58:F58"/>
    <mergeCell ref="A2:P2"/>
    <mergeCell ref="B50:C52"/>
    <mergeCell ref="B68:C70"/>
    <mergeCell ref="C58:D58"/>
    <mergeCell ref="D44:E44"/>
    <mergeCell ref="D11:E11"/>
    <mergeCell ref="B33:C36"/>
    <mergeCell ref="F4:G4"/>
    <mergeCell ref="K11:L11"/>
    <mergeCell ref="F11:G11"/>
    <mergeCell ref="H11:I11"/>
    <mergeCell ref="H44:I44"/>
    <mergeCell ref="F44:G44"/>
    <mergeCell ref="K44:L44"/>
  </mergeCells>
  <pageMargins left="0.36" right="0.17" top="0.75" bottom="0.63" header="0.3" footer="0.3"/>
  <pageSetup paperSize="8"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0"/>
  <sheetViews>
    <sheetView topLeftCell="A23" zoomScale="70" zoomScaleNormal="70" workbookViewId="0">
      <selection activeCell="H61" sqref="H61"/>
    </sheetView>
  </sheetViews>
  <sheetFormatPr baseColWidth="10" defaultColWidth="11.5546875" defaultRowHeight="14.4" x14ac:dyDescent="0.3"/>
  <cols>
    <col min="1" max="1" width="22.88671875" style="2" customWidth="1"/>
    <col min="2" max="2" width="72.6640625" style="1" customWidth="1"/>
    <col min="3" max="3" width="48.33203125" style="1" customWidth="1"/>
    <col min="4" max="4" width="24.33203125" style="4" customWidth="1"/>
    <col min="5" max="5" width="24.88671875" style="2" customWidth="1"/>
    <col min="6" max="6" width="40.5546875" style="2" customWidth="1"/>
    <col min="7" max="7" width="26.109375" style="2" customWidth="1"/>
    <col min="8" max="8" width="20.33203125" style="1" bestFit="1" customWidth="1"/>
    <col min="9" max="9" width="39.88671875" style="1" bestFit="1" customWidth="1"/>
    <col min="10" max="11" width="18" style="1" customWidth="1"/>
    <col min="12" max="12" width="22.5546875" style="1" customWidth="1"/>
    <col min="13" max="13" width="18" style="1" customWidth="1"/>
    <col min="14" max="14" width="19.5546875" style="1" bestFit="1" customWidth="1"/>
    <col min="15" max="15" width="14.88671875" style="1" customWidth="1"/>
    <col min="16" max="16" width="23" style="1" customWidth="1"/>
    <col min="17" max="16384" width="11.5546875" style="1"/>
  </cols>
  <sheetData>
    <row r="1" spans="1:16" ht="15" thickBot="1" x14ac:dyDescent="0.35"/>
    <row r="2" spans="1:16" s="11" customFormat="1" ht="110.25" customHeight="1" thickBot="1" x14ac:dyDescent="0.35">
      <c r="A2" s="45" t="s">
        <v>29</v>
      </c>
      <c r="B2" s="46"/>
      <c r="C2" s="46"/>
      <c r="D2" s="46"/>
      <c r="E2" s="46"/>
      <c r="F2" s="46"/>
      <c r="G2" s="46"/>
      <c r="H2" s="46"/>
      <c r="I2" s="46"/>
      <c r="J2" s="46"/>
      <c r="K2" s="46"/>
      <c r="L2" s="46"/>
      <c r="M2" s="46"/>
      <c r="N2" s="46"/>
      <c r="O2" s="46"/>
      <c r="P2" s="47"/>
    </row>
    <row r="4" spans="1:16" ht="46.95" customHeight="1" x14ac:dyDescent="0.3">
      <c r="A4" s="27" t="s">
        <v>51</v>
      </c>
      <c r="B4" s="27" t="s">
        <v>41</v>
      </c>
      <c r="D4" s="9" t="s">
        <v>22</v>
      </c>
      <c r="E4" s="8" t="s">
        <v>28</v>
      </c>
      <c r="F4" s="70" t="s">
        <v>23</v>
      </c>
      <c r="G4" s="70"/>
    </row>
    <row r="5" spans="1:16" ht="21" x14ac:dyDescent="0.3">
      <c r="A5" s="28" t="s">
        <v>7</v>
      </c>
      <c r="B5" s="29"/>
    </row>
    <row r="6" spans="1:16" ht="21" x14ac:dyDescent="0.3">
      <c r="A6" s="28" t="s">
        <v>24</v>
      </c>
      <c r="B6" s="29"/>
      <c r="D6" s="2"/>
      <c r="E6" s="1"/>
      <c r="F6" s="1"/>
      <c r="G6" s="1"/>
    </row>
    <row r="8" spans="1:16" x14ac:dyDescent="0.3">
      <c r="D8" s="2"/>
      <c r="E8" s="1"/>
      <c r="F8" s="1"/>
      <c r="G8" s="1"/>
    </row>
    <row r="9" spans="1:16" ht="39.6" customHeight="1" x14ac:dyDescent="0.3">
      <c r="B9" s="20" t="s">
        <v>9</v>
      </c>
      <c r="D9" s="2"/>
      <c r="E9" s="1"/>
      <c r="F9" s="1"/>
      <c r="G9" s="1"/>
    </row>
    <row r="10" spans="1:16" s="12" customFormat="1" ht="25.95" customHeight="1" x14ac:dyDescent="0.3">
      <c r="B10" s="13" t="s">
        <v>6</v>
      </c>
      <c r="C10" s="33" t="s">
        <v>7</v>
      </c>
      <c r="D10" s="60" t="s">
        <v>6</v>
      </c>
      <c r="E10" s="61"/>
      <c r="F10" s="43" t="s">
        <v>7</v>
      </c>
      <c r="G10" s="76"/>
      <c r="H10" s="77" t="s">
        <v>8</v>
      </c>
      <c r="I10" s="78"/>
      <c r="J10" s="33" t="s">
        <v>7</v>
      </c>
      <c r="K10" s="75" t="s">
        <v>8</v>
      </c>
      <c r="L10" s="75"/>
    </row>
    <row r="11" spans="1:16" s="12" customFormat="1" ht="28.8" x14ac:dyDescent="0.3">
      <c r="B11" s="14" t="s">
        <v>14</v>
      </c>
      <c r="C11" s="26" t="s">
        <v>15</v>
      </c>
      <c r="D11" s="15" t="s">
        <v>13</v>
      </c>
      <c r="E11" s="15" t="s">
        <v>0</v>
      </c>
      <c r="F11" s="26" t="s">
        <v>45</v>
      </c>
      <c r="G11" s="16" t="s">
        <v>2</v>
      </c>
      <c r="H11" s="40" t="s">
        <v>3</v>
      </c>
      <c r="I11" s="40" t="s">
        <v>4</v>
      </c>
      <c r="J11" s="16" t="s">
        <v>11</v>
      </c>
      <c r="K11" s="17" t="s">
        <v>12</v>
      </c>
      <c r="L11" s="17" t="s">
        <v>5</v>
      </c>
    </row>
    <row r="12" spans="1:16" s="12" customFormat="1" x14ac:dyDescent="0.3">
      <c r="B12" s="35" t="s">
        <v>30</v>
      </c>
      <c r="C12" s="34"/>
      <c r="D12" s="5">
        <v>2</v>
      </c>
      <c r="E12" s="5">
        <v>1</v>
      </c>
      <c r="F12" s="16"/>
      <c r="G12" s="16"/>
      <c r="H12" s="7">
        <f>F12</f>
        <v>0</v>
      </c>
      <c r="I12" s="19">
        <f>H12-(H12*G12)</f>
        <v>0</v>
      </c>
      <c r="J12" s="25"/>
      <c r="K12" s="7">
        <f>L12-I12</f>
        <v>0</v>
      </c>
      <c r="L12" s="19">
        <f>I12+(I12*J12)</f>
        <v>0</v>
      </c>
    </row>
    <row r="13" spans="1:16" s="12" customFormat="1" x14ac:dyDescent="0.3">
      <c r="B13" s="35" t="s">
        <v>30</v>
      </c>
      <c r="C13" s="34"/>
      <c r="D13" s="5">
        <v>2</v>
      </c>
      <c r="E13" s="5">
        <v>8</v>
      </c>
      <c r="F13" s="16"/>
      <c r="G13" s="16"/>
      <c r="H13" s="7">
        <f>F13</f>
        <v>0</v>
      </c>
      <c r="I13" s="19">
        <f>H13-(H13*G13)</f>
        <v>0</v>
      </c>
      <c r="J13" s="25"/>
      <c r="K13" s="7">
        <f>L13-I13</f>
        <v>0</v>
      </c>
      <c r="L13" s="19">
        <f>I13+(I13*J13)</f>
        <v>0</v>
      </c>
    </row>
    <row r="14" spans="1:16" s="12" customFormat="1" x14ac:dyDescent="0.3">
      <c r="B14" s="35" t="s">
        <v>46</v>
      </c>
      <c r="C14" s="34"/>
      <c r="D14" s="5">
        <v>1</v>
      </c>
      <c r="E14" s="5">
        <v>1</v>
      </c>
      <c r="F14" s="16"/>
      <c r="G14" s="16"/>
      <c r="H14" s="7">
        <f t="shared" ref="H14" si="0">F14</f>
        <v>0</v>
      </c>
      <c r="I14" s="19">
        <f t="shared" ref="I14" si="1">H14-(H14*G14)</f>
        <v>0</v>
      </c>
      <c r="J14" s="25"/>
      <c r="K14" s="7">
        <f t="shared" ref="K14:K17" si="2">L14-I14</f>
        <v>0</v>
      </c>
      <c r="L14" s="19">
        <f t="shared" ref="L14:L17" si="3">I14+(I14*J14)</f>
        <v>0</v>
      </c>
    </row>
    <row r="15" spans="1:16" s="12" customFormat="1" x14ac:dyDescent="0.3">
      <c r="B15" s="35" t="s">
        <v>46</v>
      </c>
      <c r="C15" s="34"/>
      <c r="D15" s="5">
        <v>1</v>
      </c>
      <c r="E15" s="5">
        <v>8</v>
      </c>
      <c r="F15" s="16"/>
      <c r="G15" s="16"/>
      <c r="H15" s="7">
        <f t="shared" ref="H15:H19" si="4">F15</f>
        <v>0</v>
      </c>
      <c r="I15" s="19">
        <f>H15-(H15*G15)</f>
        <v>0</v>
      </c>
      <c r="J15" s="25"/>
      <c r="K15" s="7">
        <f t="shared" si="2"/>
        <v>0</v>
      </c>
      <c r="L15" s="19">
        <f t="shared" si="3"/>
        <v>0</v>
      </c>
    </row>
    <row r="16" spans="1:16" s="12" customFormat="1" x14ac:dyDescent="0.3">
      <c r="B16" s="35" t="s">
        <v>47</v>
      </c>
      <c r="C16" s="34"/>
      <c r="D16" s="5">
        <v>1</v>
      </c>
      <c r="E16" s="5">
        <v>1</v>
      </c>
      <c r="F16" s="16"/>
      <c r="G16" s="16"/>
      <c r="H16" s="7">
        <f t="shared" ref="H16" si="5">F16</f>
        <v>0</v>
      </c>
      <c r="I16" s="19">
        <f t="shared" ref="I16" si="6">H16-(H16*G16)</f>
        <v>0</v>
      </c>
      <c r="J16" s="25"/>
      <c r="K16" s="7">
        <f t="shared" si="2"/>
        <v>0</v>
      </c>
      <c r="L16" s="19">
        <f t="shared" si="3"/>
        <v>0</v>
      </c>
    </row>
    <row r="17" spans="1:16" s="12" customFormat="1" x14ac:dyDescent="0.3">
      <c r="B17" s="35" t="s">
        <v>47</v>
      </c>
      <c r="C17" s="34"/>
      <c r="D17" s="5">
        <v>1</v>
      </c>
      <c r="E17" s="5">
        <v>4</v>
      </c>
      <c r="F17" s="16"/>
      <c r="G17" s="16"/>
      <c r="H17" s="7">
        <f t="shared" si="4"/>
        <v>0</v>
      </c>
      <c r="I17" s="19">
        <f t="shared" ref="I17:I19" si="7">H17-(H17*G17)</f>
        <v>0</v>
      </c>
      <c r="J17" s="25"/>
      <c r="K17" s="7">
        <f t="shared" si="2"/>
        <v>0</v>
      </c>
      <c r="L17" s="19">
        <f t="shared" si="3"/>
        <v>0</v>
      </c>
    </row>
    <row r="18" spans="1:16" s="12" customFormat="1" x14ac:dyDescent="0.3">
      <c r="B18" s="35" t="s">
        <v>48</v>
      </c>
      <c r="C18" s="10"/>
      <c r="D18" s="5">
        <v>2</v>
      </c>
      <c r="E18" s="5">
        <v>1</v>
      </c>
      <c r="F18" s="6"/>
      <c r="G18" s="25"/>
      <c r="H18" s="7">
        <f>F18</f>
        <v>0</v>
      </c>
      <c r="I18" s="19">
        <f t="shared" ref="I18" si="8">H18-(H18*G18)</f>
        <v>0</v>
      </c>
      <c r="J18" s="25"/>
      <c r="K18" s="7">
        <f>L18-I18</f>
        <v>0</v>
      </c>
      <c r="L18" s="19">
        <f>I18+(I18*J18)</f>
        <v>0</v>
      </c>
    </row>
    <row r="19" spans="1:16" s="2" customFormat="1" ht="15" thickBot="1" x14ac:dyDescent="0.35">
      <c r="B19" s="35" t="s">
        <v>48</v>
      </c>
      <c r="C19" s="10"/>
      <c r="D19" s="5">
        <v>2</v>
      </c>
      <c r="E19" s="5">
        <v>4</v>
      </c>
      <c r="F19" s="6"/>
      <c r="G19" s="25"/>
      <c r="H19" s="7">
        <f t="shared" si="4"/>
        <v>0</v>
      </c>
      <c r="I19" s="19">
        <f t="shared" si="7"/>
        <v>0</v>
      </c>
      <c r="J19" s="25"/>
      <c r="K19" s="7">
        <f>L19-I19</f>
        <v>0</v>
      </c>
      <c r="L19" s="19">
        <f>I19+(I19*J19)</f>
        <v>0</v>
      </c>
    </row>
    <row r="20" spans="1:16" s="21" customFormat="1" ht="18.600000000000001" thickBot="1" x14ac:dyDescent="0.35">
      <c r="A20" s="23"/>
      <c r="B20" s="48" t="s">
        <v>25</v>
      </c>
      <c r="C20" s="49"/>
      <c r="D20" s="23"/>
      <c r="H20" s="24">
        <f>H13+H15+H17+H19</f>
        <v>0</v>
      </c>
      <c r="I20" s="24">
        <f>I13+I15+I17+I19</f>
        <v>0</v>
      </c>
      <c r="L20" s="24">
        <f>L13+L15+L17+L19</f>
        <v>0</v>
      </c>
    </row>
    <row r="21" spans="1:16" s="21" customFormat="1" ht="18" x14ac:dyDescent="0.3">
      <c r="A21" s="23"/>
      <c r="B21" s="50"/>
      <c r="C21" s="51"/>
      <c r="D21" s="23"/>
      <c r="J21" s="30"/>
      <c r="M21" s="30"/>
    </row>
    <row r="22" spans="1:16" s="21" customFormat="1" ht="18" x14ac:dyDescent="0.3">
      <c r="A22" s="23"/>
      <c r="B22" s="50"/>
      <c r="C22" s="51"/>
      <c r="D22" s="22"/>
      <c r="E22" s="23"/>
      <c r="K22" s="30"/>
      <c r="N22" s="30"/>
    </row>
    <row r="23" spans="1:16" s="21" customFormat="1" ht="18.600000000000001" thickBot="1" x14ac:dyDescent="0.35">
      <c r="A23" s="23"/>
      <c r="B23" s="52"/>
      <c r="C23" s="53"/>
      <c r="D23" s="22"/>
      <c r="E23" s="23"/>
      <c r="F23" s="23"/>
      <c r="G23" s="23"/>
      <c r="M23" s="30"/>
      <c r="P23" s="30"/>
    </row>
    <row r="24" spans="1:16" s="21" customFormat="1" ht="18" x14ac:dyDescent="0.3">
      <c r="A24" s="23"/>
      <c r="D24" s="22"/>
      <c r="E24" s="23"/>
      <c r="F24" s="23"/>
      <c r="G24" s="23"/>
      <c r="M24" s="30"/>
      <c r="P24" s="30"/>
    </row>
    <row r="25" spans="1:16" x14ac:dyDescent="0.3">
      <c r="C25" s="4"/>
      <c r="D25" s="2"/>
      <c r="F25" s="1"/>
      <c r="G25" s="1"/>
    </row>
    <row r="26" spans="1:16" ht="21" x14ac:dyDescent="0.3">
      <c r="B26" s="20" t="s">
        <v>31</v>
      </c>
      <c r="C26" s="4"/>
      <c r="D26" s="2"/>
      <c r="F26" s="1"/>
      <c r="G26" s="1"/>
    </row>
    <row r="27" spans="1:16" ht="33.6" customHeight="1" x14ac:dyDescent="0.3">
      <c r="B27" s="13" t="s">
        <v>6</v>
      </c>
      <c r="C27" s="33" t="s">
        <v>7</v>
      </c>
      <c r="D27" s="39" t="s">
        <v>6</v>
      </c>
      <c r="E27" s="43" t="s">
        <v>7</v>
      </c>
      <c r="F27" s="44"/>
      <c r="G27" s="42" t="s">
        <v>8</v>
      </c>
      <c r="H27" s="73"/>
      <c r="I27" s="33" t="s">
        <v>7</v>
      </c>
      <c r="J27" s="75" t="s">
        <v>8</v>
      </c>
      <c r="K27" s="75"/>
    </row>
    <row r="28" spans="1:16" ht="28.8" x14ac:dyDescent="0.3">
      <c r="B28" s="14" t="s">
        <v>14</v>
      </c>
      <c r="C28" s="26" t="s">
        <v>59</v>
      </c>
      <c r="D28" s="15" t="s">
        <v>13</v>
      </c>
      <c r="E28" s="26" t="s">
        <v>45</v>
      </c>
      <c r="F28" s="16" t="s">
        <v>2</v>
      </c>
      <c r="G28" s="17" t="s">
        <v>3</v>
      </c>
      <c r="H28" s="17" t="s">
        <v>4</v>
      </c>
      <c r="I28" s="16" t="s">
        <v>11</v>
      </c>
      <c r="J28" s="17" t="s">
        <v>12</v>
      </c>
      <c r="K28" s="17" t="s">
        <v>5</v>
      </c>
    </row>
    <row r="29" spans="1:16" ht="17.399999999999999" customHeight="1" x14ac:dyDescent="0.3">
      <c r="B29" s="9" t="s">
        <v>32</v>
      </c>
      <c r="C29" s="5"/>
      <c r="D29" s="5">
        <v>1</v>
      </c>
      <c r="E29" s="6"/>
      <c r="F29" s="25"/>
      <c r="G29" s="7">
        <f>E29</f>
        <v>0</v>
      </c>
      <c r="H29" s="19">
        <f>G29-(G29*F29)</f>
        <v>0</v>
      </c>
      <c r="I29" s="25"/>
      <c r="J29" s="7">
        <f>K29-H29</f>
        <v>0</v>
      </c>
      <c r="K29" s="19">
        <f>H29+(H29*I29)</f>
        <v>0</v>
      </c>
    </row>
    <row r="30" spans="1:16" ht="18" customHeight="1" thickBot="1" x14ac:dyDescent="0.35">
      <c r="B30" s="9" t="s">
        <v>33</v>
      </c>
      <c r="C30" s="5"/>
      <c r="D30" s="5">
        <v>1</v>
      </c>
      <c r="E30" s="6"/>
      <c r="F30" s="25"/>
      <c r="G30" s="7">
        <f>E30</f>
        <v>0</v>
      </c>
      <c r="H30" s="19">
        <f>G30-(G30*F30)</f>
        <v>0</v>
      </c>
      <c r="I30" s="25"/>
      <c r="J30" s="7">
        <f>K30-H30</f>
        <v>0</v>
      </c>
      <c r="K30" s="19">
        <f>H30+(H30*I30)</f>
        <v>0</v>
      </c>
    </row>
    <row r="31" spans="1:16" ht="18.600000000000001" thickBot="1" x14ac:dyDescent="0.35">
      <c r="B31" s="54" t="s">
        <v>25</v>
      </c>
      <c r="C31" s="55"/>
      <c r="E31" s="21"/>
      <c r="F31" s="21"/>
      <c r="G31" s="24">
        <f>SUM(G29:G30)</f>
        <v>0</v>
      </c>
      <c r="H31" s="24">
        <f>SUM(H29:H30)</f>
        <v>0</v>
      </c>
      <c r="I31" s="21"/>
      <c r="J31" s="21"/>
      <c r="K31" s="24">
        <f>SUM(K29:K30)</f>
        <v>0</v>
      </c>
    </row>
    <row r="32" spans="1:16" ht="15" customHeight="1" x14ac:dyDescent="0.3">
      <c r="B32" s="56"/>
      <c r="C32" s="57"/>
      <c r="D32" s="2"/>
      <c r="F32" s="1"/>
      <c r="G32" s="1"/>
    </row>
    <row r="33" spans="2:11" ht="15" customHeight="1" x14ac:dyDescent="0.3">
      <c r="B33" s="56"/>
      <c r="C33" s="57"/>
      <c r="D33" s="2"/>
      <c r="F33" s="1"/>
      <c r="G33" s="1"/>
    </row>
    <row r="34" spans="2:11" ht="15" customHeight="1" x14ac:dyDescent="0.3">
      <c r="B34" s="56"/>
      <c r="C34" s="57"/>
      <c r="D34" s="2"/>
      <c r="G34" s="1"/>
    </row>
    <row r="35" spans="2:11" ht="18.75" customHeight="1" thickBot="1" x14ac:dyDescent="0.35">
      <c r="B35" s="58"/>
      <c r="C35" s="59"/>
      <c r="D35" s="2"/>
      <c r="G35" s="1"/>
    </row>
    <row r="36" spans="2:11" ht="18.75" customHeight="1" x14ac:dyDescent="0.3">
      <c r="B36" s="31"/>
      <c r="C36" s="31"/>
      <c r="D36" s="2"/>
      <c r="G36" s="1"/>
    </row>
    <row r="37" spans="2:11" ht="18" x14ac:dyDescent="0.3">
      <c r="B37" s="31"/>
      <c r="C37" s="31"/>
    </row>
    <row r="38" spans="2:11" ht="21" x14ac:dyDescent="0.3">
      <c r="B38" s="20" t="s">
        <v>16</v>
      </c>
      <c r="C38" s="4"/>
      <c r="D38" s="2"/>
      <c r="F38" s="1"/>
      <c r="G38" s="1"/>
    </row>
    <row r="39" spans="2:11" ht="33.6" customHeight="1" x14ac:dyDescent="0.3">
      <c r="B39" s="13" t="s">
        <v>6</v>
      </c>
      <c r="C39" s="37" t="s">
        <v>6</v>
      </c>
      <c r="D39" s="32"/>
      <c r="E39" s="43" t="s">
        <v>7</v>
      </c>
      <c r="F39" s="44"/>
      <c r="G39" s="42" t="s">
        <v>8</v>
      </c>
      <c r="H39" s="73"/>
      <c r="I39" s="33" t="s">
        <v>7</v>
      </c>
      <c r="J39" s="75" t="s">
        <v>8</v>
      </c>
      <c r="K39" s="75"/>
    </row>
    <row r="40" spans="2:11" ht="28.8" x14ac:dyDescent="0.3">
      <c r="B40" s="14" t="s">
        <v>14</v>
      </c>
      <c r="C40" s="15" t="s">
        <v>13</v>
      </c>
      <c r="D40" s="15" t="s">
        <v>0</v>
      </c>
      <c r="E40" s="26" t="s">
        <v>45</v>
      </c>
      <c r="F40" s="16" t="s">
        <v>1</v>
      </c>
      <c r="G40" s="17" t="s">
        <v>3</v>
      </c>
      <c r="H40" s="17" t="s">
        <v>4</v>
      </c>
      <c r="I40" s="16" t="s">
        <v>11</v>
      </c>
      <c r="J40" s="17" t="s">
        <v>12</v>
      </c>
      <c r="K40" s="17" t="s">
        <v>5</v>
      </c>
    </row>
    <row r="41" spans="2:11" x14ac:dyDescent="0.3">
      <c r="B41" s="9" t="s">
        <v>21</v>
      </c>
      <c r="C41" s="5">
        <v>1</v>
      </c>
      <c r="D41" s="5">
        <v>1</v>
      </c>
      <c r="E41" s="6"/>
      <c r="F41" s="6"/>
      <c r="G41" s="7">
        <f>E41</f>
        <v>0</v>
      </c>
      <c r="H41" s="19">
        <f>G41-(G41*F41)</f>
        <v>0</v>
      </c>
      <c r="I41" s="25"/>
      <c r="J41" s="7">
        <f>K41-H41</f>
        <v>0</v>
      </c>
      <c r="K41" s="19">
        <f t="shared" ref="K41:K46" si="9">H41+(H41*I41)</f>
        <v>0</v>
      </c>
    </row>
    <row r="42" spans="2:11" x14ac:dyDescent="0.3">
      <c r="B42" s="9" t="s">
        <v>21</v>
      </c>
      <c r="C42" s="5">
        <v>1</v>
      </c>
      <c r="D42" s="5">
        <v>4</v>
      </c>
      <c r="E42" s="6"/>
      <c r="F42" s="6"/>
      <c r="G42" s="7">
        <f>E42</f>
        <v>0</v>
      </c>
      <c r="H42" s="19">
        <f>G42-(G42*F42)</f>
        <v>0</v>
      </c>
      <c r="I42" s="25"/>
      <c r="J42" s="7">
        <f>K42-H42</f>
        <v>0</v>
      </c>
      <c r="K42" s="19">
        <f t="shared" si="9"/>
        <v>0</v>
      </c>
    </row>
    <row r="43" spans="2:11" x14ac:dyDescent="0.3">
      <c r="B43" s="9" t="s">
        <v>21</v>
      </c>
      <c r="C43" s="5">
        <v>1</v>
      </c>
      <c r="D43" s="5">
        <v>8</v>
      </c>
      <c r="E43" s="6"/>
      <c r="F43" s="6"/>
      <c r="G43" s="7">
        <f t="shared" ref="G43:G46" si="10">E43</f>
        <v>0</v>
      </c>
      <c r="H43" s="19">
        <f t="shared" ref="H43:H46" si="11">G43-(G43*F43)</f>
        <v>0</v>
      </c>
      <c r="I43" s="25"/>
      <c r="J43" s="7">
        <f>K43-H43</f>
        <v>0</v>
      </c>
      <c r="K43" s="19">
        <f t="shared" si="9"/>
        <v>0</v>
      </c>
    </row>
    <row r="44" spans="2:11" x14ac:dyDescent="0.3">
      <c r="B44" s="9" t="s">
        <v>44</v>
      </c>
      <c r="C44" s="36">
        <v>1</v>
      </c>
      <c r="D44" s="5">
        <v>1</v>
      </c>
      <c r="E44" s="6"/>
      <c r="F44" s="6"/>
      <c r="G44" s="7">
        <f t="shared" si="10"/>
        <v>0</v>
      </c>
      <c r="H44" s="19">
        <f t="shared" si="11"/>
        <v>0</v>
      </c>
      <c r="I44" s="25"/>
      <c r="J44" s="7"/>
      <c r="K44" s="19">
        <f t="shared" si="9"/>
        <v>0</v>
      </c>
    </row>
    <row r="45" spans="2:11" x14ac:dyDescent="0.3">
      <c r="B45" s="9" t="s">
        <v>44</v>
      </c>
      <c r="C45" s="36">
        <v>1</v>
      </c>
      <c r="D45" s="5">
        <v>4</v>
      </c>
      <c r="E45" s="6"/>
      <c r="F45" s="6"/>
      <c r="G45" s="7">
        <f t="shared" ref="G45" si="12">E45</f>
        <v>0</v>
      </c>
      <c r="H45" s="19">
        <f t="shared" ref="H45" si="13">G45-(G45*F45)</f>
        <v>0</v>
      </c>
      <c r="I45" s="25"/>
      <c r="J45" s="7"/>
      <c r="K45" s="19">
        <f t="shared" si="9"/>
        <v>0</v>
      </c>
    </row>
    <row r="46" spans="2:11" ht="15" thickBot="1" x14ac:dyDescent="0.35">
      <c r="B46" s="9" t="s">
        <v>44</v>
      </c>
      <c r="C46" s="36">
        <v>1</v>
      </c>
      <c r="D46" s="5">
        <v>8</v>
      </c>
      <c r="E46" s="6"/>
      <c r="F46" s="6"/>
      <c r="G46" s="7">
        <f t="shared" si="10"/>
        <v>0</v>
      </c>
      <c r="H46" s="19">
        <f t="shared" si="11"/>
        <v>0</v>
      </c>
      <c r="I46" s="25"/>
      <c r="J46" s="7">
        <f>K46-H46</f>
        <v>0</v>
      </c>
      <c r="K46" s="19">
        <f t="shared" si="9"/>
        <v>0</v>
      </c>
    </row>
    <row r="47" spans="2:11" ht="18.600000000000001" thickBot="1" x14ac:dyDescent="0.35">
      <c r="B47" s="54" t="s">
        <v>27</v>
      </c>
      <c r="C47" s="55"/>
      <c r="E47" s="21"/>
      <c r="F47" s="21"/>
      <c r="G47" s="24">
        <f>G42+G43+G45+G46</f>
        <v>0</v>
      </c>
      <c r="H47" s="24">
        <f>H42+H43+H45+H46</f>
        <v>0</v>
      </c>
      <c r="I47" s="21"/>
      <c r="J47" s="21"/>
      <c r="K47" s="24">
        <f>K42+K43+K45+K46</f>
        <v>0</v>
      </c>
    </row>
    <row r="48" spans="2:11" ht="15" customHeight="1" x14ac:dyDescent="0.3">
      <c r="B48" s="56"/>
      <c r="C48" s="57"/>
      <c r="D48" s="2"/>
      <c r="F48" s="1"/>
      <c r="G48" s="1"/>
    </row>
    <row r="49" spans="2:7" ht="15" customHeight="1" x14ac:dyDescent="0.3">
      <c r="B49" s="56"/>
      <c r="C49" s="57"/>
      <c r="G49" s="1"/>
    </row>
    <row r="50" spans="2:7" ht="15.9" customHeight="1" thickBot="1" x14ac:dyDescent="0.35">
      <c r="B50" s="58"/>
      <c r="C50" s="59"/>
      <c r="G50" s="1"/>
    </row>
  </sheetData>
  <mergeCells count="15">
    <mergeCell ref="B47:C50"/>
    <mergeCell ref="A2:P2"/>
    <mergeCell ref="G39:H39"/>
    <mergeCell ref="E39:F39"/>
    <mergeCell ref="J39:K39"/>
    <mergeCell ref="B31:C35"/>
    <mergeCell ref="K10:L10"/>
    <mergeCell ref="F10:G10"/>
    <mergeCell ref="H10:I10"/>
    <mergeCell ref="J27:K27"/>
    <mergeCell ref="G27:H27"/>
    <mergeCell ref="E27:F27"/>
    <mergeCell ref="F4:G4"/>
    <mergeCell ref="B20:C23"/>
    <mergeCell ref="D10:E10"/>
  </mergeCells>
  <pageMargins left="0.7" right="0.7" top="0.75" bottom="0.75" header="0.3" footer="0.3"/>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LOT 1 STUDIO D'INTERVIEW</vt:lpstr>
      <vt:lpstr>LOT 2 EMISSIONS QUOTIDIENNES</vt:lpstr>
      <vt:lpstr>'LOT 1 STUDIO D''INTERVIEW'!Zone_d_impression</vt:lpstr>
      <vt:lpstr>'LOT 2 EMISSIONS QUOTIDIENNES'!Zone_d_impression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BRAND</dc:creator>
  <cp:lastModifiedBy>Lionel Lepalec</cp:lastModifiedBy>
  <cp:lastPrinted>2022-11-16T16:04:29Z</cp:lastPrinted>
  <dcterms:created xsi:type="dcterms:W3CDTF">2020-04-14T13:13:00Z</dcterms:created>
  <dcterms:modified xsi:type="dcterms:W3CDTF">2023-10-10T15:05:41Z</dcterms:modified>
</cp:coreProperties>
</file>